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Plan1!$A$1:$J$300</definedName>
  </definedNames>
  <calcPr calcId="124519"/>
</workbook>
</file>

<file path=xl/calcChain.xml><?xml version="1.0" encoding="utf-8"?>
<calcChain xmlns="http://schemas.openxmlformats.org/spreadsheetml/2006/main">
  <c r="J114" i="1"/>
  <c r="J115"/>
  <c r="J116" s="1"/>
  <c r="J11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 l="1"/>
  <c r="J108"/>
</calcChain>
</file>

<file path=xl/sharedStrings.xml><?xml version="1.0" encoding="utf-8"?>
<sst xmlns="http://schemas.openxmlformats.org/spreadsheetml/2006/main" count="575" uniqueCount="332">
  <si>
    <t>PREFEITURA MUNICIPAL DE VACARIA/RS</t>
  </si>
  <si>
    <t xml:space="preserve">SECRETARIA MUNICIPAL DE </t>
  </si>
  <si>
    <t>SETOR:</t>
  </si>
  <si>
    <t>REGISTRO DE PREÇOS Nº 01/2014</t>
  </si>
  <si>
    <t>SOLICITAMOS A AQUISIÇÃO DOS MATERIAIS ABAIXO DISCRIMINADOS NAS SEGUINTES QUANTIDADES:</t>
  </si>
  <si>
    <t>ATA DE REGISTRO DE PREÇOS</t>
  </si>
  <si>
    <t>EMPRESA: PAGANELA E PAGANELA LTDA</t>
  </si>
  <si>
    <t>PREÇO</t>
  </si>
  <si>
    <t>LOTE</t>
  </si>
  <si>
    <t>ITEM</t>
  </si>
  <si>
    <t>QUANTIDADE</t>
  </si>
  <si>
    <t>DESCRIÇÃO DO MATERIAL</t>
  </si>
  <si>
    <t xml:space="preserve">MARLI </t>
  </si>
  <si>
    <t>JP. CAVEDON</t>
  </si>
  <si>
    <t>MARCA</t>
  </si>
  <si>
    <t>TOTAL</t>
  </si>
  <si>
    <r>
      <t>Pasta AZ</t>
    </r>
    <r>
      <rPr>
        <sz val="12"/>
        <color rgb="FF000000"/>
        <rFont val="Arial"/>
        <family val="2"/>
      </rPr>
      <t xml:space="preserve">, descrições mínimas: Papelão prensado, cor preta, medindo 280 x 350mm; Com 01 argola e visor; Com alavanca, as ferragens devem ser antioxidantes, </t>
    </r>
    <r>
      <rPr>
        <b/>
        <u/>
        <sz val="12"/>
        <color rgb="FF000000"/>
        <rFont val="Arial"/>
        <family val="2"/>
      </rPr>
      <t>de alta precisão para o fechamento</t>
    </r>
    <r>
      <rPr>
        <sz val="12"/>
        <color rgb="FF000000"/>
        <rFont val="Arial"/>
        <family val="2"/>
      </rPr>
      <t xml:space="preserve"> perfeito dos arcos e acabamento cromado ou niquelado; Deve conter barra de contenção de papeis em plástico resistente ou metal; Deve ser forrada com papel fantasia ou liso, com reforço na parte inferior para evitar desgaste por fricção. Espessura da capa de 3,5mm aproximadamente, distância entre as guias de 80mm e diâmetro dos arcos em 45mm aproximadamente. LOMBO LARGO.</t>
    </r>
  </si>
  <si>
    <r>
      <t>Pasta AZ</t>
    </r>
    <r>
      <rPr>
        <sz val="12"/>
        <color rgb="FF000000"/>
        <rFont val="Arial"/>
        <family val="2"/>
      </rPr>
      <t xml:space="preserve">, descrições mínimas: Papelão prensado, cor preta, medindo 280 x 350mm; Com 01 argola e visor; Com alavanca, as ferragens devem ser antioxidantes, </t>
    </r>
    <r>
      <rPr>
        <b/>
        <u/>
        <sz val="12"/>
        <color rgb="FF000000"/>
        <rFont val="Arial"/>
        <family val="2"/>
      </rPr>
      <t>de alta precisão para o fechamento</t>
    </r>
    <r>
      <rPr>
        <sz val="12"/>
        <color rgb="FF000000"/>
        <rFont val="Arial"/>
        <family val="2"/>
      </rPr>
      <t xml:space="preserve"> perfeito dos arcos e acabamento cromado ou niquelado; Deve conter barra de contenção de papeis em plástico resistente ou metal; Deve ser forrada com papel fantasia ou liso, com reforço na parte inferior para evitar desgaste por fricção. Espessura da capa de 3,5mm aproximadamente, distância entre as guias de 80mm e diâmetro dos arcos em 45mm aproximadamente. LOMBO ESTREITO.</t>
    </r>
  </si>
  <si>
    <r>
      <t>Caneta esferográfica</t>
    </r>
    <r>
      <rPr>
        <sz val="12"/>
        <color rgb="FF000000"/>
        <rFont val="Arial"/>
        <family val="2"/>
      </rPr>
      <t xml:space="preserve">, corpo único em acrílico transparente, sextavado/oitavado, </t>
    </r>
    <r>
      <rPr>
        <b/>
        <u/>
        <sz val="12"/>
        <color rgb="FF000000"/>
        <rFont val="Arial"/>
        <family val="2"/>
      </rPr>
      <t>escrita grossa</t>
    </r>
    <r>
      <rPr>
        <sz val="12"/>
        <color rgb="FF000000"/>
        <rFont val="Arial"/>
        <family val="2"/>
      </rPr>
      <t xml:space="preserve">, mínimo 1mm, largura da linha 0,4mm,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12"/>
        <color rgb="FF000000"/>
        <rFont val="Arial"/>
        <family val="2"/>
      </rPr>
      <t>COR AZUL.</t>
    </r>
  </si>
  <si>
    <r>
      <t>Caneta esferográfica</t>
    </r>
    <r>
      <rPr>
        <sz val="12"/>
        <color rgb="FF000000"/>
        <rFont val="Arial"/>
        <family val="2"/>
      </rPr>
      <t xml:space="preserve">, corpo único em acrílico transparente, sextavado/oitavado, </t>
    </r>
    <r>
      <rPr>
        <b/>
        <u/>
        <sz val="12"/>
        <color rgb="FF000000"/>
        <rFont val="Arial"/>
        <family val="2"/>
      </rPr>
      <t>escrita grossa</t>
    </r>
    <r>
      <rPr>
        <sz val="12"/>
        <color rgb="FF000000"/>
        <rFont val="Arial"/>
        <family val="2"/>
      </rPr>
      <t xml:space="preserve">, mínimo 1mm, largura da linha 0,4mm,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12"/>
        <color rgb="FF000000"/>
        <rFont val="Arial"/>
        <family val="2"/>
      </rPr>
      <t>COR VERMELHA.</t>
    </r>
  </si>
  <si>
    <r>
      <t>Caneta esferográfica</t>
    </r>
    <r>
      <rPr>
        <sz val="12"/>
        <color rgb="FF000000"/>
        <rFont val="Arial"/>
        <family val="2"/>
      </rPr>
      <t xml:space="preserve">, corpo único em acrílico transparente, sextavado/oitavado, </t>
    </r>
    <r>
      <rPr>
        <b/>
        <u/>
        <sz val="12"/>
        <color rgb="FF000000"/>
        <rFont val="Arial"/>
        <family val="2"/>
      </rPr>
      <t>escrita grossa</t>
    </r>
    <r>
      <rPr>
        <sz val="12"/>
        <color rgb="FF000000"/>
        <rFont val="Arial"/>
        <family val="2"/>
      </rPr>
      <t xml:space="preserve">, mínimo 1mm, largura da linha 0,4mm,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12"/>
        <color rgb="FF000000"/>
        <rFont val="Arial"/>
        <family val="2"/>
      </rPr>
      <t>COR PRETA.</t>
    </r>
  </si>
  <si>
    <r>
      <t>Caneta esferográfica</t>
    </r>
    <r>
      <rPr>
        <sz val="12"/>
        <color rgb="FF000000"/>
        <rFont val="Arial"/>
        <family val="2"/>
      </rPr>
      <t xml:space="preserve">, corpo único em acrílico transparente sextavado/oitavado, </t>
    </r>
    <r>
      <rPr>
        <b/>
        <u/>
        <sz val="12"/>
        <color rgb="FF000000"/>
        <rFont val="Arial"/>
        <family val="2"/>
      </rPr>
      <t>escrita fina</t>
    </r>
    <r>
      <rPr>
        <sz val="12"/>
        <color rgb="FF000000"/>
        <rFont val="Arial"/>
        <family val="2"/>
      </rPr>
      <t xml:space="preserve">, máximo 0,8mm,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12"/>
        <color rgb="FF000000"/>
        <rFont val="Arial"/>
        <family val="2"/>
      </rPr>
      <t>COR AZUL</t>
    </r>
  </si>
  <si>
    <r>
      <t>Caneta esferográfica</t>
    </r>
    <r>
      <rPr>
        <sz val="12"/>
        <color rgb="FF000000"/>
        <rFont val="Arial"/>
        <family val="2"/>
      </rPr>
      <t xml:space="preserve">, corpo único em acrílico transparente sextavado/oitavado, </t>
    </r>
    <r>
      <rPr>
        <b/>
        <u/>
        <sz val="12"/>
        <color rgb="FF000000"/>
        <rFont val="Arial"/>
        <family val="2"/>
      </rPr>
      <t>escrita fina</t>
    </r>
    <r>
      <rPr>
        <sz val="12"/>
        <color rgb="FF000000"/>
        <rFont val="Arial"/>
        <family val="2"/>
      </rPr>
      <t xml:space="preserve">, máximo 0,8mm,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12"/>
        <color rgb="FF000000"/>
        <rFont val="Arial"/>
        <family val="2"/>
      </rPr>
      <t>COR VERMELHA</t>
    </r>
  </si>
  <si>
    <r>
      <t>Caneta esferográfica</t>
    </r>
    <r>
      <rPr>
        <sz val="12"/>
        <color rgb="FF000000"/>
        <rFont val="Arial"/>
        <family val="2"/>
      </rPr>
      <t xml:space="preserve">, corpo único em acrílico transparente sextavado/oitavado, </t>
    </r>
    <r>
      <rPr>
        <b/>
        <u/>
        <sz val="12"/>
        <color rgb="FF000000"/>
        <rFont val="Arial"/>
        <family val="2"/>
      </rPr>
      <t>escrita fina</t>
    </r>
    <r>
      <rPr>
        <sz val="12"/>
        <color rgb="FF000000"/>
        <rFont val="Arial"/>
        <family val="2"/>
      </rPr>
      <t xml:space="preserve">, máximo 0,8mm, ponta com esfera de tungstênio, tampa anti-asfixiante na cor da tinta, carga e tampas conectadas ao corpo por encaixe, marca do fabricante e local de industrialização gravada/marcada no corpo (não apenas pintada). </t>
    </r>
    <r>
      <rPr>
        <b/>
        <sz val="12"/>
        <color rgb="FF000000"/>
        <rFont val="Arial"/>
        <family val="2"/>
      </rPr>
      <t>COR PRETA</t>
    </r>
  </si>
  <si>
    <r>
      <t>Corretivo líquido</t>
    </r>
    <r>
      <rPr>
        <sz val="12"/>
        <color rgb="FF000000"/>
        <rFont val="Arial"/>
        <family val="2"/>
      </rPr>
      <t xml:space="preserve">, para erros mecanográficos e manuais, a base de água, secagem rápida, atóxico, inodoro, não inflamável, em frasco com no mínimo 18ml, com químico responsável </t>
    </r>
    <r>
      <rPr>
        <u/>
        <sz val="12"/>
        <color rgb="FF000000"/>
        <rFont val="Arial"/>
        <family val="2"/>
      </rPr>
      <t>impresso no rótulo e Inmetro</t>
    </r>
    <r>
      <rPr>
        <sz val="12"/>
        <color rgb="FF000000"/>
        <rFont val="Arial"/>
        <family val="2"/>
      </rPr>
      <t>.</t>
    </r>
  </si>
  <si>
    <r>
      <t>Caneta corretivo líquido</t>
    </r>
    <r>
      <rPr>
        <sz val="12"/>
        <color rgb="FF000000"/>
        <rFont val="Arial"/>
        <family val="2"/>
      </rPr>
      <t xml:space="preserve">, para erros mecanográficos e manuais, secagem rápida, atóxico, inodoro, com no mínimo 08ml, ponta de metal. Validade, modo de usar/instruções, marca, químico responsável e composição, </t>
    </r>
    <r>
      <rPr>
        <u/>
        <sz val="12"/>
        <color rgb="FF000000"/>
        <rFont val="Arial"/>
        <family val="2"/>
      </rPr>
      <t>todas, impressas no rótulo</t>
    </r>
    <r>
      <rPr>
        <sz val="12"/>
        <color rgb="FF000000"/>
        <rFont val="Arial"/>
        <family val="2"/>
      </rPr>
      <t>;</t>
    </r>
  </si>
  <si>
    <r>
      <t>Cola em bastão</t>
    </r>
    <r>
      <rPr>
        <sz val="12"/>
        <color rgb="FF000000"/>
        <rFont val="Arial"/>
        <family val="2"/>
      </rPr>
      <t xml:space="preserve"> fórmula extra forte de grande aderência para aplicação em diversos materiais. Indicações de uso impressas no rótulo (girar a base até expor a cola, deslizar o bastão quantas vezes for necessário. Juntar as partes deslizando a mão. Tampar após o uso). Cola papel, cartolina e fotos, rápida, limpa e econômica, não tóxica. Composição: Éter de poliglucosídeo. Validade. Químico responsável. Mínimo 40g.</t>
    </r>
  </si>
  <si>
    <r>
      <t>Cola líquida</t>
    </r>
    <r>
      <rPr>
        <sz val="12"/>
        <color rgb="FF000000"/>
        <rFont val="Arial"/>
        <family val="2"/>
      </rPr>
      <t>, branca, não-tóxica, lavável, secagem rápida, contendo: Data de validade, químico responsável e selo Inmetro indicado no rótulo. Composição: Acetato de Polivilina ou resina PVA. Com no mínimo 35g.</t>
    </r>
  </si>
  <si>
    <r>
      <t>Cola líquida</t>
    </r>
    <r>
      <rPr>
        <sz val="12"/>
        <color rgb="FF000000"/>
        <rFont val="Arial"/>
        <family val="2"/>
      </rPr>
      <t>, branca, não-tóxica, lavável, secagem rápida, contendo: Data de validade, químico responsável e selo Inmetro indicado no rótulo. Composição: Acetato de Polivilina ou resina PVA. Com no mínimo 90g.</t>
    </r>
  </si>
  <si>
    <r>
      <t xml:space="preserve">Lápis preto de grafite, nº 02, </t>
    </r>
    <r>
      <rPr>
        <sz val="12"/>
        <color rgb="FF000000"/>
        <rFont val="Arial"/>
        <family val="2"/>
      </rPr>
      <t xml:space="preserve">com envoltório do grafite inteiriço, sem emendas, </t>
    </r>
    <r>
      <rPr>
        <u/>
        <sz val="12"/>
        <color rgb="FF000000"/>
        <rFont val="Arial"/>
        <family val="2"/>
      </rPr>
      <t>marca e logotipo do fabricante impressas no corpo</t>
    </r>
    <r>
      <rPr>
        <sz val="12"/>
        <color rgb="FF000000"/>
        <rFont val="Arial"/>
        <family val="2"/>
      </rPr>
      <t xml:space="preserve">, corpo sextavado, em madeira na cor preta/verde, </t>
    </r>
    <r>
      <rPr>
        <u/>
        <sz val="12"/>
        <color rgb="FF000000"/>
        <rFont val="Arial"/>
        <family val="2"/>
      </rPr>
      <t>indicação do local de industrialização impressa/gravada no corpo</t>
    </r>
    <r>
      <rPr>
        <sz val="12"/>
        <color rgb="FF000000"/>
        <rFont val="Arial"/>
        <family val="2"/>
      </rPr>
      <t>.</t>
    </r>
  </si>
  <si>
    <r>
      <t xml:space="preserve">Lápis de cor, </t>
    </r>
    <r>
      <rPr>
        <sz val="12"/>
        <color rgb="FF000000"/>
        <rFont val="Arial"/>
        <family val="2"/>
      </rPr>
      <t>grande, caixa com 12 unidades cores variadas, tamanho grande em madeira, corpo na cor do lápis, antitóxico e imperecível, com envoltório inteiriço, sem emendas, marca do fabricante impressa, copo cilíndrico/sextavado, aprovado pelo Inmetro.</t>
    </r>
  </si>
  <si>
    <r>
      <t xml:space="preserve">Lápis 6B, </t>
    </r>
    <r>
      <rPr>
        <sz val="12"/>
        <color rgb="FF000000"/>
        <rFont val="Arial"/>
        <family val="2"/>
      </rPr>
      <t xml:space="preserve">lápis para desenho, com envoltório do grafite inteiriço, sem emendas, </t>
    </r>
    <r>
      <rPr>
        <u/>
        <sz val="12"/>
        <color rgb="FF000000"/>
        <rFont val="Arial"/>
        <family val="2"/>
      </rPr>
      <t>marca e logotipo do fabricante impressas no corpo</t>
    </r>
    <r>
      <rPr>
        <sz val="12"/>
        <color rgb="FF000000"/>
        <rFont val="Arial"/>
        <family val="2"/>
      </rPr>
      <t xml:space="preserve">, corpo sextavado, em madeira na cor preta/verde, </t>
    </r>
    <r>
      <rPr>
        <u/>
        <sz val="12"/>
        <color rgb="FF000000"/>
        <rFont val="Arial"/>
        <family val="2"/>
      </rPr>
      <t>indicação do local de industrialização impressa/gravada no corpo</t>
    </r>
    <r>
      <rPr>
        <sz val="12"/>
        <color rgb="FF000000"/>
        <rFont val="Arial"/>
        <family val="2"/>
      </rPr>
      <t>.</t>
    </r>
  </si>
  <si>
    <r>
      <t>Papel Auto-Adesivo para recado</t>
    </r>
    <r>
      <rPr>
        <sz val="12"/>
        <color rgb="FF000000"/>
        <rFont val="Arial"/>
        <family val="2"/>
      </rPr>
      <t>, removíveis, com adesivo exclusivo, que fixa mensagens firmemente, sem o auxílio de clipes, grampos, taxas ou fitas. Aderência a maioria das superfícies, podendo ser retirado quando quiser e utilizado novamente. Contendo 04 (quatro) unidades cada pacote, Medindo aproximadamente 38mm X 50mm, colorida.</t>
    </r>
  </si>
  <si>
    <r>
      <t>Papel Auto-Adesivo para recado</t>
    </r>
    <r>
      <rPr>
        <sz val="12"/>
        <color rgb="FF000000"/>
        <rFont val="Arial"/>
        <family val="2"/>
      </rPr>
      <t>, removíveis, com adesivo exclusivo, que fixa mensagens firmemente, sem o auxílio de clipes, grampos, taxas ou fitas. Aderência a maioria das superfícies, podendo ser retirado quando quiser e utilizado novamente. Contendo 01 (uma) unidade com 100 folhas, Medindo aproximadamente 76mm X 100mm, colorida.</t>
    </r>
  </si>
  <si>
    <r>
      <t>Fita adesiva fina</t>
    </r>
    <r>
      <rPr>
        <sz val="12"/>
        <color rgb="FF000000"/>
        <rFont val="Arial"/>
        <family val="2"/>
      </rPr>
      <t xml:space="preserve">, transparente (tipo: durex), tamanho </t>
    </r>
    <r>
      <rPr>
        <b/>
        <u/>
        <sz val="12"/>
        <color rgb="FF000000"/>
        <rFont val="Arial"/>
        <family val="2"/>
      </rPr>
      <t>grande</t>
    </r>
    <r>
      <rPr>
        <sz val="12"/>
        <color rgb="FF000000"/>
        <rFont val="Arial"/>
        <family val="2"/>
      </rPr>
      <t xml:space="preserve">, largura 1,2cm, mínimo 12mmx3m, </t>
    </r>
    <r>
      <rPr>
        <b/>
        <sz val="12"/>
        <color rgb="FF000000"/>
        <rFont val="Arial"/>
        <family val="2"/>
      </rPr>
      <t>contendo rótulo</t>
    </r>
    <r>
      <rPr>
        <sz val="12"/>
        <color rgb="FF000000"/>
        <rFont val="Arial"/>
        <family val="2"/>
      </rPr>
      <t>: marca do fabricante, validade. Dorso de filme de celofane tratado e adesivo à base de resina e borracha, sensível a pressão.</t>
    </r>
  </si>
  <si>
    <r>
      <t>Fita adesiva larga</t>
    </r>
    <r>
      <rPr>
        <sz val="12"/>
        <color rgb="FF000000"/>
        <rFont val="Arial"/>
        <family val="2"/>
      </rPr>
      <t>, transparente, mínimo 45mmx40m, contendo rótulo interno. Marca do fabricante. Validade. Dorso de filme de Polipropileno e adesivo à base de resina e borracha sintética ou acrílico à base d’água. </t>
    </r>
  </si>
  <si>
    <r>
      <t xml:space="preserve">Fita auto-adesiva, (crepe) </t>
    </r>
    <r>
      <rPr>
        <sz val="12"/>
        <color rgb="FF000000"/>
        <rFont val="Arial"/>
        <family val="2"/>
      </rPr>
      <t>composição: cola aquosa (atóxica) e papel crepado, medindo 5cmx50m. Rolo. Unid.</t>
    </r>
  </si>
  <si>
    <r>
      <t>Fita adesiva dupla face</t>
    </r>
    <r>
      <rPr>
        <sz val="12"/>
        <color rgb="FF000000"/>
        <rFont val="Arial"/>
        <family val="2"/>
      </rPr>
      <t>, rolo com 19mm x 30m.</t>
    </r>
  </si>
  <si>
    <r>
      <t>Marcador para quadro branco</t>
    </r>
    <r>
      <rPr>
        <sz val="12"/>
        <color rgb="FF000000"/>
        <rFont val="Arial"/>
        <family val="2"/>
      </rPr>
      <t xml:space="preserve">. </t>
    </r>
    <r>
      <rPr>
        <u/>
        <sz val="12"/>
        <color rgb="FF000000"/>
        <rFont val="Arial"/>
        <family val="2"/>
      </rPr>
      <t>Nome/Marca do fabricante e validade, impressas no corpo/rótulo</t>
    </r>
    <r>
      <rPr>
        <sz val="12"/>
        <color rgb="FF000000"/>
        <rFont val="Arial"/>
        <family val="2"/>
      </rPr>
      <t xml:space="preserve">. Composição mínima, contendo: Tinta: Solventes, pigmentos, aditivos e resinas; Corpo e tampa: Resina termoplástica; Ponta: Acrílica; Pavio: Poliéster. </t>
    </r>
    <r>
      <rPr>
        <b/>
        <sz val="12"/>
        <color rgb="FF000000"/>
        <rFont val="Arial"/>
        <family val="2"/>
      </rPr>
      <t>COR PRETO.</t>
    </r>
  </si>
  <si>
    <r>
      <t>Marcador para quadro branco</t>
    </r>
    <r>
      <rPr>
        <sz val="12"/>
        <color rgb="FF000000"/>
        <rFont val="Arial"/>
        <family val="2"/>
      </rPr>
      <t xml:space="preserve">. </t>
    </r>
    <r>
      <rPr>
        <u/>
        <sz val="12"/>
        <color rgb="FF000000"/>
        <rFont val="Arial"/>
        <family val="2"/>
      </rPr>
      <t>Nome/Marca do fabricante e validade, impressas no corpo/rótulo</t>
    </r>
    <r>
      <rPr>
        <sz val="12"/>
        <color rgb="FF000000"/>
        <rFont val="Arial"/>
        <family val="2"/>
      </rPr>
      <t xml:space="preserve">. Composição mínima, contendo: Tinta: Solventes, pigmentos, aditivos e resinas; Corpo e tampa: Resina termoplástica; Ponta: Acrílica; Pavio: Poliéster. </t>
    </r>
    <r>
      <rPr>
        <b/>
        <sz val="12"/>
        <color rgb="FF000000"/>
        <rFont val="Arial"/>
        <family val="2"/>
      </rPr>
      <t>COR AZUL.</t>
    </r>
  </si>
  <si>
    <r>
      <t>Marcador para quadro branco</t>
    </r>
    <r>
      <rPr>
        <sz val="12"/>
        <color rgb="FF000000"/>
        <rFont val="Arial"/>
        <family val="2"/>
      </rPr>
      <t xml:space="preserve">. </t>
    </r>
    <r>
      <rPr>
        <u/>
        <sz val="12"/>
        <color rgb="FF000000"/>
        <rFont val="Arial"/>
        <family val="2"/>
      </rPr>
      <t>Nome/Marca do fabricante e validade, impressas no corpo/rótulo</t>
    </r>
    <r>
      <rPr>
        <sz val="12"/>
        <color rgb="FF000000"/>
        <rFont val="Arial"/>
        <family val="2"/>
      </rPr>
      <t xml:space="preserve">. Composição mínima, contendo: Tinta: Solventes, pigmentos, aditivos e resinas; Corpo e tampa: Resina termoplástica; Ponta: Acrílica; Pavio: Poliéster. </t>
    </r>
    <r>
      <rPr>
        <b/>
        <sz val="12"/>
        <color rgb="FF000000"/>
        <rFont val="Arial"/>
        <family val="2"/>
      </rPr>
      <t>COR VERMELHO.</t>
    </r>
  </si>
  <si>
    <r>
      <t>Marcador para quadro branco</t>
    </r>
    <r>
      <rPr>
        <sz val="12"/>
        <color rgb="FF000000"/>
        <rFont val="Arial"/>
        <family val="2"/>
      </rPr>
      <t xml:space="preserve">. </t>
    </r>
    <r>
      <rPr>
        <u/>
        <sz val="12"/>
        <color rgb="FF000000"/>
        <rFont val="Arial"/>
        <family val="2"/>
      </rPr>
      <t>Nome/Marca do fabricante e validade, impressas no corpo/rótulo</t>
    </r>
    <r>
      <rPr>
        <sz val="12"/>
        <color rgb="FF000000"/>
        <rFont val="Arial"/>
        <family val="2"/>
      </rPr>
      <t xml:space="preserve">. Composição mínima, contendo: Tinta: Solventes, pigmentos, aditivos e resinas; Corpo e tampa: Resina termoplástica; Ponta: Acrílica; Pavio: Poliéster. </t>
    </r>
    <r>
      <rPr>
        <b/>
        <sz val="12"/>
        <color rgb="FF000000"/>
        <rFont val="Arial"/>
        <family val="2"/>
      </rPr>
      <t>COR VERDE.</t>
    </r>
  </si>
  <si>
    <r>
      <t>Marcador permanente</t>
    </r>
    <r>
      <rPr>
        <sz val="12"/>
        <color rgb="FF000000"/>
        <rFont val="Arial"/>
        <family val="2"/>
      </rPr>
      <t xml:space="preserve">. (Canetão/Pincel Atômico) Contendo: Tinta de cor viva, para aplicação em várias superfícies. Nome/Marca do fabricante, composição e validade, </t>
    </r>
    <r>
      <rPr>
        <u/>
        <sz val="12"/>
        <color rgb="FF000000"/>
        <rFont val="Arial"/>
        <family val="2"/>
      </rPr>
      <t>impressas/gravadas no rótulo/corpo</t>
    </r>
    <r>
      <rPr>
        <sz val="12"/>
        <color rgb="FF000000"/>
        <rFont val="Arial"/>
        <family val="2"/>
      </rPr>
      <t xml:space="preserve">. Ponta facetada. </t>
    </r>
    <r>
      <rPr>
        <b/>
        <sz val="12"/>
        <color rgb="FF000000"/>
        <rFont val="Arial"/>
        <family val="2"/>
      </rPr>
      <t>COR PRETO.</t>
    </r>
  </si>
  <si>
    <r>
      <t>Marcador permanente</t>
    </r>
    <r>
      <rPr>
        <sz val="12"/>
        <color rgb="FF000000"/>
        <rFont val="Arial"/>
        <family val="2"/>
      </rPr>
      <t xml:space="preserve">. (Canetão/Pincel Atômico) Contendo: Tinta de cor viva, para aplicação em várias superfícies. Nome/Marca do fabricante, composição e validade, </t>
    </r>
    <r>
      <rPr>
        <u/>
        <sz val="12"/>
        <color rgb="FF000000"/>
        <rFont val="Arial"/>
        <family val="2"/>
      </rPr>
      <t>impressas/gravadas no rótulo/corpo</t>
    </r>
    <r>
      <rPr>
        <sz val="12"/>
        <color rgb="FF000000"/>
        <rFont val="Arial"/>
        <family val="2"/>
      </rPr>
      <t xml:space="preserve">. Ponta facetada. </t>
    </r>
    <r>
      <rPr>
        <b/>
        <sz val="12"/>
        <color rgb="FF000000"/>
        <rFont val="Arial"/>
        <family val="2"/>
      </rPr>
      <t>COR AZUL.</t>
    </r>
  </si>
  <si>
    <r>
      <t>Marcador permanente</t>
    </r>
    <r>
      <rPr>
        <sz val="12"/>
        <color rgb="FF000000"/>
        <rFont val="Arial"/>
        <family val="2"/>
      </rPr>
      <t xml:space="preserve">. (Canetão/Pincel Atômico) Contendo: Tinta de cor viva, para aplicação em várias superfícies. Nome/Marca do fabricante, composição e validade, </t>
    </r>
    <r>
      <rPr>
        <u/>
        <sz val="12"/>
        <color rgb="FF000000"/>
        <rFont val="Arial"/>
        <family val="2"/>
      </rPr>
      <t>impressas/gravadas no rótulo/corpo</t>
    </r>
    <r>
      <rPr>
        <sz val="12"/>
        <color rgb="FF000000"/>
        <rFont val="Arial"/>
        <family val="2"/>
      </rPr>
      <t xml:space="preserve">. Ponta facetada. </t>
    </r>
    <r>
      <rPr>
        <b/>
        <sz val="12"/>
        <color rgb="FF000000"/>
        <rFont val="Arial"/>
        <family val="2"/>
      </rPr>
      <t>COR VERMELHO.</t>
    </r>
  </si>
  <si>
    <r>
      <t>Marcador permanente</t>
    </r>
    <r>
      <rPr>
        <sz val="12"/>
        <color rgb="FF000000"/>
        <rFont val="Arial"/>
        <family val="2"/>
      </rPr>
      <t xml:space="preserve">. (Canetão/Pincel Atômico) Contendo: Tinta de cor viva, para aplicação em várias superfícies. Nome/Marca do fabricante, composição e validade, </t>
    </r>
    <r>
      <rPr>
        <u/>
        <sz val="12"/>
        <color rgb="FF000000"/>
        <rFont val="Arial"/>
        <family val="2"/>
      </rPr>
      <t>impressas/gravadas no rótulo/corpo</t>
    </r>
    <r>
      <rPr>
        <sz val="12"/>
        <color rgb="FF000000"/>
        <rFont val="Arial"/>
        <family val="2"/>
      </rPr>
      <t xml:space="preserve">. Ponta facetada. </t>
    </r>
    <r>
      <rPr>
        <b/>
        <sz val="12"/>
        <color rgb="FF000000"/>
        <rFont val="Arial"/>
        <family val="2"/>
      </rPr>
      <t>COR VERDE.</t>
    </r>
  </si>
  <si>
    <r>
      <t>Caneta marca texto</t>
    </r>
    <r>
      <rPr>
        <sz val="12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12"/>
        <color rgb="FF000000"/>
        <rFont val="Arial"/>
        <family val="2"/>
      </rPr>
      <t>Validade</t>
    </r>
    <r>
      <rPr>
        <sz val="12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12"/>
        <color rgb="FF000000"/>
        <rFont val="Arial"/>
        <family val="2"/>
      </rPr>
      <t>COR AMARELA.</t>
    </r>
  </si>
  <si>
    <r>
      <t>Caneta marca texto</t>
    </r>
    <r>
      <rPr>
        <sz val="12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12"/>
        <color rgb="FF000000"/>
        <rFont val="Arial"/>
        <family val="2"/>
      </rPr>
      <t>Validade</t>
    </r>
    <r>
      <rPr>
        <sz val="12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12"/>
        <color rgb="FF000000"/>
        <rFont val="Arial"/>
        <family val="2"/>
      </rPr>
      <t>COR VERDE.</t>
    </r>
  </si>
  <si>
    <r>
      <t>Caneta marca texto</t>
    </r>
    <r>
      <rPr>
        <sz val="12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12"/>
        <color rgb="FF000000"/>
        <rFont val="Arial"/>
        <family val="2"/>
      </rPr>
      <t>Validade</t>
    </r>
    <r>
      <rPr>
        <sz val="12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12"/>
        <color rgb="FF000000"/>
        <rFont val="Arial"/>
        <family val="2"/>
      </rPr>
      <t>COR ROSA</t>
    </r>
  </si>
  <si>
    <r>
      <t>Caneta marca texto</t>
    </r>
    <r>
      <rPr>
        <sz val="12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12"/>
        <color rgb="FF000000"/>
        <rFont val="Arial"/>
        <family val="2"/>
      </rPr>
      <t>Validade</t>
    </r>
    <r>
      <rPr>
        <sz val="12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12"/>
        <color rgb="FF000000"/>
        <rFont val="Arial"/>
        <family val="2"/>
      </rPr>
      <t>COR AZUL</t>
    </r>
  </si>
  <si>
    <r>
      <t>Caneta marca texto</t>
    </r>
    <r>
      <rPr>
        <sz val="12"/>
        <color rgb="FF000000"/>
        <rFont val="Arial"/>
        <family val="2"/>
      </rPr>
      <t xml:space="preserve">, para grifar e marcar, ponta facetada, para traços de 4 a 6 mm, em tinta fluorescente que se fixa sobre a tinta esferográfica, hidrográfica, lápis, textos datilografados e impressos. </t>
    </r>
    <r>
      <rPr>
        <b/>
        <u/>
        <sz val="12"/>
        <color rgb="FF000000"/>
        <rFont val="Arial"/>
        <family val="2"/>
      </rPr>
      <t>Validade</t>
    </r>
    <r>
      <rPr>
        <sz val="12"/>
        <color rgb="FF000000"/>
        <rFont val="Arial"/>
        <family val="2"/>
      </rPr>
      <t xml:space="preserve">, código de barra e local de industrialização impressos/gravados no rótulo ou corpo. Super fluorescente. </t>
    </r>
    <r>
      <rPr>
        <b/>
        <sz val="12"/>
        <color rgb="FF000000"/>
        <rFont val="Arial"/>
        <family val="2"/>
      </rPr>
      <t>COR LARANJA</t>
    </r>
  </si>
  <si>
    <r>
      <t>Caneta</t>
    </r>
    <r>
      <rPr>
        <sz val="12"/>
        <color rgb="FF000000"/>
        <rFont val="Arial"/>
        <family val="2"/>
      </rPr>
      <t xml:space="preserve"> permanente para ser utilizada em </t>
    </r>
    <r>
      <rPr>
        <b/>
        <sz val="12"/>
        <color rgb="FF000000"/>
        <rFont val="Arial"/>
        <family val="2"/>
      </rPr>
      <t>EVA, CD, vidro, papel, madeira ou metal</t>
    </r>
    <r>
      <rPr>
        <sz val="12"/>
        <color rgb="FF000000"/>
        <rFont val="Arial"/>
        <family val="2"/>
      </rPr>
      <t xml:space="preserve">. </t>
    </r>
  </si>
  <si>
    <r>
      <t>Extrator de grampos</t>
    </r>
    <r>
      <rPr>
        <sz val="12"/>
        <color rgb="FF000000"/>
        <rFont val="Arial"/>
        <family val="2"/>
      </rPr>
      <t>, aço inoxidável, cromada, resistente, cabo reforçado, tipo espátula, comprimento aproximado 145X17mm.</t>
    </r>
  </si>
  <si>
    <r>
      <t>Atilho</t>
    </r>
    <r>
      <rPr>
        <sz val="12"/>
        <color rgb="FF000000"/>
        <rFont val="Arial"/>
        <family val="2"/>
      </rPr>
      <t xml:space="preserve"> super amarelo nº 18, (borrachinha de dinheiro). Pacote de 50g.</t>
    </r>
  </si>
  <si>
    <r>
      <t>Caixa de Clipes</t>
    </r>
    <r>
      <rPr>
        <sz val="12"/>
        <color rgb="FF000000"/>
        <rFont val="Arial"/>
        <family val="2"/>
      </rPr>
      <t xml:space="preserve"> para papéis em arame de aço com acabamento niquelado, tratamento anti-ferrugem. 500 g. Tamanho: PEQUENO. 2/0 aproximado.</t>
    </r>
  </si>
  <si>
    <r>
      <t>Caixa de Clipes</t>
    </r>
    <r>
      <rPr>
        <sz val="12"/>
        <color rgb="FF000000"/>
        <rFont val="Arial"/>
        <family val="2"/>
      </rPr>
      <t xml:space="preserve"> para papéis em arame de aço com acabamento niquelado, tratamento anti-ferrugem. 500 g. Tamanho: MÉDIO. 4/0 ou 6/0 aproximado.</t>
    </r>
  </si>
  <si>
    <r>
      <t>Caixa de Clipes</t>
    </r>
    <r>
      <rPr>
        <sz val="12"/>
        <color rgb="FF000000"/>
        <rFont val="Arial"/>
        <family val="2"/>
      </rPr>
      <t xml:space="preserve"> para papéis em arame de aço com acabamento niquelado, tratamento anti-ferrugem. 500 g. Tamanho: GRANDE. 8/0 aproximado.</t>
    </r>
  </si>
  <si>
    <r>
      <t>Grampeador</t>
    </r>
    <r>
      <rPr>
        <sz val="12"/>
        <color rgb="FF000000"/>
        <rFont val="Arial"/>
        <family val="2"/>
      </rPr>
      <t xml:space="preserve"> de mão tipo alicate, para grampos 26/6, com depósito de grampo em inox, com capacidade para grampear, mínimo 25 (vinte e cinco) folhas de papel.</t>
    </r>
  </si>
  <si>
    <r>
      <t>Grampeador</t>
    </r>
    <r>
      <rPr>
        <sz val="12"/>
        <color rgb="FF000000"/>
        <rFont val="Arial"/>
        <family val="2"/>
      </rPr>
      <t xml:space="preserve"> de mesa profissional, para grampos mínimo 26/6, com depósito de grampo em inox, ajuste de profundidade, com capacidade para grampear no mínimo 25 (vinte e cinco) folhas de papel.</t>
    </r>
  </si>
  <si>
    <r>
      <t>Caixas contendo Grampos para grampeador</t>
    </r>
    <r>
      <rPr>
        <sz val="12"/>
        <color rgb="FF000000"/>
        <rFont val="Arial"/>
        <family val="2"/>
      </rPr>
      <t>, galvanizados, em embalagem com caixa, em metal prateado/dourado, com proteção anti-ferrugem. Modelo: (23/6);</t>
    </r>
  </si>
  <si>
    <r>
      <t>Caixas contendo Grampos para grampeador</t>
    </r>
    <r>
      <rPr>
        <sz val="12"/>
        <color rgb="FF000000"/>
        <rFont val="Arial"/>
        <family val="2"/>
      </rPr>
      <t>, galvanizados, em embalagem com caixa, em metal prateado/dourado, com proteção anti-ferrugem. Modelo: (23/8);</t>
    </r>
  </si>
  <si>
    <r>
      <t>Caixas contendo Grampos para grampeador</t>
    </r>
    <r>
      <rPr>
        <sz val="12"/>
        <color rgb="FF000000"/>
        <rFont val="Arial"/>
        <family val="2"/>
      </rPr>
      <t>, galvanizados, em embalagem com caixa, em metal prateado/dourado, com proteção anti-ferrugem. Modelo: (23/10);</t>
    </r>
  </si>
  <si>
    <r>
      <t>Caixas contendo Grampos para grampeador</t>
    </r>
    <r>
      <rPr>
        <sz val="12"/>
        <color rgb="FF000000"/>
        <rFont val="Arial"/>
        <family val="2"/>
      </rPr>
      <t>, galvanizados, em embalagem com caixa, em metal prateado/dourado, com proteção anti-ferrugem. Modelo: (23/13);</t>
    </r>
  </si>
  <si>
    <r>
      <t>Caixas contendo Grampos para grampeador</t>
    </r>
    <r>
      <rPr>
        <sz val="12"/>
        <color rgb="FF000000"/>
        <rFont val="Arial"/>
        <family val="2"/>
      </rPr>
      <t>, galvanizados, em embalagem com caixa, em metal prateado/dourado, com proteção anti-ferrugem. Modelo: (23/24);</t>
    </r>
  </si>
  <si>
    <r>
      <t>Caixas contendo Grampos para grampeador</t>
    </r>
    <r>
      <rPr>
        <sz val="12"/>
        <color rgb="FF000000"/>
        <rFont val="Arial"/>
        <family val="2"/>
      </rPr>
      <t>, galvanizados, em embalagem com caixa, em metal prateado/dourado, com proteção anti-ferrugem. Modelo: (9/10);</t>
    </r>
  </si>
  <si>
    <r>
      <t>Caixas contendo Grampos para grampeador</t>
    </r>
    <r>
      <rPr>
        <sz val="12"/>
        <color rgb="FF000000"/>
        <rFont val="Arial"/>
        <family val="2"/>
      </rPr>
      <t>, galvanizados, em embalagem com caixa, em metal prateado/dourado, com proteção anti-ferrugem. Modelo: (9/14);</t>
    </r>
  </si>
  <si>
    <r>
      <t>Caixas contendo Grampos para grampeador</t>
    </r>
    <r>
      <rPr>
        <sz val="12"/>
        <color rgb="FF000000"/>
        <rFont val="Arial"/>
        <family val="2"/>
      </rPr>
      <t xml:space="preserve">, galvanizados, em embalagem com caixa, em metal prateado/dourado, com proteção anti-ferrugem. Modelo: (26/6); </t>
    </r>
  </si>
  <si>
    <r>
      <t>Giz de cera</t>
    </r>
    <r>
      <rPr>
        <sz val="12"/>
        <color rgb="FF000000"/>
        <rFont val="Arial"/>
        <family val="2"/>
      </rPr>
      <t xml:space="preserve"> escolar bastão curto e grosso, atóxico, carga inerte, antialérgico – aprovado em teste de irritação dérmica. Composição: ceras e pigmentos. Caixa com 12 cores. </t>
    </r>
  </si>
  <si>
    <r>
      <t>Perfurador para papel</t>
    </r>
    <r>
      <rPr>
        <sz val="12"/>
        <color rgb="FF000000"/>
        <rFont val="Arial"/>
        <family val="2"/>
      </rPr>
      <t xml:space="preserve">, dois furos simultâneos, (tipo central), com capacidade para perfurar aproximadamente 40 folhas de papéis de uma só vez, fácil remoção de bandeja para esvaziar resíduos de papel. Com alavanca e estrutura metálica pintadas na cor preta, trava, manual régua. Tamanho aproximado 145mm de comp., 117mm de Larg. e 60mm de Alt. </t>
    </r>
  </si>
  <si>
    <r>
      <t>Livro de ata</t>
    </r>
    <r>
      <rPr>
        <sz val="12"/>
        <color rgb="FF000000"/>
        <rFont val="Arial"/>
        <family val="2"/>
      </rPr>
      <t xml:space="preserve"> 100 folhas - pautado impresso em papel branco 56gr, numerado de 001 a 100, comprimento 230 mm, largura 220 mm, capa em papelão.</t>
    </r>
  </si>
  <si>
    <r>
      <t>Livro de ponto</t>
    </r>
    <r>
      <rPr>
        <sz val="12"/>
        <color rgb="FF000000"/>
        <rFont val="Arial"/>
        <family val="2"/>
      </rPr>
      <t xml:space="preserve"> - Livro de ponto do professor, impresso no papel branco 90grs, numerado de 001 a 200, costurado,capa em papelão revestido por keflex, tamanho 32,5x24, com turnos: manhã, tarde e noite na mesma página</t>
    </r>
  </si>
  <si>
    <r>
      <t>Livro protocolo de correspondência</t>
    </r>
    <r>
      <rPr>
        <sz val="12"/>
        <color rgb="FF000000"/>
        <rFont val="Arial"/>
        <family val="2"/>
      </rPr>
      <t xml:space="preserve"> ¼ com 100 folhas.</t>
    </r>
  </si>
  <si>
    <r>
      <t>Pasta suspensa marmorizada e plastificada</t>
    </r>
    <r>
      <rPr>
        <sz val="12"/>
        <color rgb="FF000000"/>
        <rFont val="Arial"/>
        <family val="2"/>
      </rPr>
      <t>, para uso em arquivo de aço, com 01 etiqueta e 01 visor transparente, 04 grampos metálicos ou de plástico resistente, 02 hastes metálicas internas (vareta interna da pasta em metal). Ideal para organizar papéis de escritório. Dimensões mínimas: 360mmx240mm.</t>
    </r>
  </si>
  <si>
    <r>
      <t>Pasta Sanfonada Plastica</t>
    </r>
    <r>
      <rPr>
        <sz val="12"/>
        <color rgb="FF000000"/>
        <rFont val="Arial"/>
        <family val="2"/>
      </rPr>
      <t>, tamanho a4 (34x24) em material super-resistente, com 12 divisorias, com fechamento em elastico.</t>
    </r>
  </si>
  <si>
    <r>
      <t>Pasta de polipropileno</t>
    </r>
    <r>
      <rPr>
        <sz val="12"/>
        <color rgb="FF000000"/>
        <rFont val="Arial"/>
        <family val="2"/>
      </rPr>
      <t>, tipo catálogo, tamanho ofício, com 10 sacos removíveis. Dimensões aproximadas 347x255x13mm.</t>
    </r>
  </si>
  <si>
    <r>
      <t>Pastas de polipropileno,</t>
    </r>
    <r>
      <rPr>
        <sz val="12"/>
        <color rgb="FF000000"/>
        <rFont val="Arial"/>
        <family val="2"/>
      </rPr>
      <t xml:space="preserve"> com elástico, azul, cristal, fumê, tamanho mínimo 23x34 cm, 01 cm, 03 cm e 06 cm.</t>
    </r>
  </si>
  <si>
    <r>
      <t>Pasta L</t>
    </r>
    <r>
      <rPr>
        <sz val="12"/>
        <color rgb="FF000000"/>
        <rFont val="Arial"/>
        <family val="2"/>
      </rPr>
      <t xml:space="preserve"> unidade.</t>
    </r>
  </si>
  <si>
    <r>
      <t>Caixa de arquivo morto</t>
    </r>
    <r>
      <rPr>
        <sz val="12"/>
        <color rgb="FF000000"/>
        <rFont val="Arial"/>
        <family val="2"/>
      </rPr>
      <t>, material plástico polionda, tamanho ofício (250x130x350mm).</t>
    </r>
  </si>
  <si>
    <r>
      <t>Almofada para carimbo</t>
    </r>
    <r>
      <rPr>
        <sz val="12"/>
        <color rgb="FF000000"/>
        <rFont val="Arial"/>
        <family val="2"/>
      </rPr>
      <t>, capa plástica ou metal, esponja absorvente revestida de tecido, médio, preta.</t>
    </r>
  </si>
  <si>
    <r>
      <t xml:space="preserve">Tinta </t>
    </r>
    <r>
      <rPr>
        <sz val="12"/>
        <color rgb="FF000000"/>
        <rFont val="Arial"/>
        <family val="2"/>
      </rPr>
      <t>para almofada de carimbo, conteúdo mínimo 35 ml. Cor preta.</t>
    </r>
  </si>
  <si>
    <r>
      <t>Envelopes de Polietileno</t>
    </r>
    <r>
      <rPr>
        <sz val="12"/>
        <color rgb="FF000000"/>
        <rFont val="Arial"/>
        <family val="2"/>
      </rPr>
      <t>, grosso, com 04 furos (sacos plásticos para folha).</t>
    </r>
  </si>
  <si>
    <r>
      <t xml:space="preserve">Massa de modelar: </t>
    </r>
    <r>
      <rPr>
        <sz val="12"/>
        <color rgb="FF000000"/>
        <rFont val="Arial"/>
        <family val="2"/>
      </rPr>
      <t>produzida à base de amido, atóxica e macia, que não endureça e possa ser reaproveitada, embalada em caixa contendo 12 unidades de cores variadas, vivas e brilhantes com 180g;</t>
    </r>
  </si>
  <si>
    <r>
      <t>Tinta guache</t>
    </r>
    <r>
      <rPr>
        <sz val="12"/>
        <color rgb="FF000000"/>
        <rFont val="Arial"/>
        <family val="2"/>
      </rPr>
      <t xml:space="preserve">: têmpera guache em pacotes contendo 6 potes plásticos com 15ml cada, cores sortidas, composição: resina, água pigmentos, carga e conservante </t>
    </r>
  </si>
  <si>
    <t>PAGANELA</t>
  </si>
  <si>
    <r>
      <t xml:space="preserve">Suporte para fita Adesiva </t>
    </r>
    <r>
      <rPr>
        <sz val="12"/>
        <color rgb="FF000000"/>
        <rFont val="Arial"/>
        <family val="2"/>
      </rPr>
      <t>Fina, tamanho Grande</t>
    </r>
    <r>
      <rPr>
        <b/>
        <sz val="12"/>
        <color rgb="FF000000"/>
        <rFont val="Arial"/>
        <family val="2"/>
      </rPr>
      <t xml:space="preserve"> </t>
    </r>
    <r>
      <rPr>
        <sz val="12"/>
        <color rgb="FF000000"/>
        <rFont val="Arial"/>
        <family val="2"/>
      </rPr>
      <t xml:space="preserve">(durex), material plástico, comprimento 15 cm, largura 6 cm, formato retangular, características adicionais com cortador fita de metal e base antiderrapante. </t>
    </r>
  </si>
  <si>
    <r>
      <t>Porta Canetas, Lápis, Clipes,</t>
    </r>
    <r>
      <rPr>
        <sz val="12"/>
        <color rgb="FF000000"/>
        <rFont val="Arial"/>
        <family val="2"/>
      </rPr>
      <t xml:space="preserve"> em acrílico, cor fumê, largura 230mm, Altura 100mm.</t>
    </r>
  </si>
  <si>
    <r>
      <t>Prancheta acrílica para anotações</t>
    </r>
    <r>
      <rPr>
        <sz val="12"/>
        <color rgb="FF000000"/>
        <rFont val="Arial"/>
        <family val="2"/>
      </rPr>
      <t>, tamanho mínimo ofício, com pegador de papéis 34 cm x 22,5 cm.</t>
    </r>
  </si>
  <si>
    <r>
      <t>Pilha de lítio,</t>
    </r>
    <r>
      <rPr>
        <sz val="12"/>
        <color rgb="FF000000"/>
        <rFont val="Arial"/>
        <family val="2"/>
      </rPr>
      <t xml:space="preserve"> Modelo CR 3V.</t>
    </r>
  </si>
  <si>
    <r>
      <t>Pilhas Alcalinas AA,</t>
    </r>
    <r>
      <rPr>
        <sz val="12"/>
        <color rgb="FF000000"/>
        <rFont val="Arial"/>
        <family val="2"/>
      </rPr>
      <t xml:space="preserve"> pacote com no mínimo duas.</t>
    </r>
  </si>
  <si>
    <r>
      <t>Pilhas Alcalinas AAA,</t>
    </r>
    <r>
      <rPr>
        <sz val="12"/>
        <color rgb="FF000000"/>
        <rFont val="Arial"/>
        <family val="2"/>
      </rPr>
      <t xml:space="preserve"> pacote com no mínimo duas.</t>
    </r>
  </si>
  <si>
    <r>
      <t>Pilhas Alcalinas C,</t>
    </r>
    <r>
      <rPr>
        <sz val="12"/>
        <color rgb="FF000000"/>
        <rFont val="Arial"/>
        <family val="2"/>
      </rPr>
      <t xml:space="preserve"> pacote com no mínimo duas.</t>
    </r>
  </si>
  <si>
    <r>
      <t>Caixa de formulário contínuo</t>
    </r>
    <r>
      <rPr>
        <sz val="12"/>
        <color rgb="FF000000"/>
        <rFont val="Arial"/>
        <family val="2"/>
      </rPr>
      <t>, 2 vias, conteúdo de alta qualidade, papel alcalino, 1º via branca, com medida 240x280, 80 colunas com 2.500 por caixa.</t>
    </r>
  </si>
  <si>
    <r>
      <t>Pilhas Alcalinas D,</t>
    </r>
    <r>
      <rPr>
        <sz val="12"/>
        <color rgb="FF000000"/>
        <rFont val="Arial"/>
        <family val="2"/>
      </rPr>
      <t xml:space="preserve"> pacote com no mínimo duas.</t>
    </r>
  </si>
  <si>
    <r>
      <t xml:space="preserve">Lixeira para escritorio, </t>
    </r>
    <r>
      <rPr>
        <sz val="12"/>
        <color rgb="FF000000"/>
        <rFont val="Arial"/>
        <family val="2"/>
      </rPr>
      <t>plástica resistente, capacidade para no mínimo 9 litros, com tampa, formato arredondado.</t>
    </r>
  </si>
  <si>
    <r>
      <t>Cartelas de canetinhas</t>
    </r>
    <r>
      <rPr>
        <sz val="12"/>
        <color rgb="FF000000"/>
        <rFont val="Arial"/>
        <family val="2"/>
      </rPr>
      <t xml:space="preserve"> hidrográficas de boa qualidade, aquareláveis, pacote com no mínimo 12 canetinhas de cores variadas, lavável.</t>
    </r>
  </si>
  <si>
    <r>
      <t>Cola glitter</t>
    </r>
    <r>
      <rPr>
        <sz val="12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12"/>
        <color rgb="FF000000"/>
        <rFont val="Arial"/>
        <family val="2"/>
      </rPr>
      <t>COR BRANCO</t>
    </r>
  </si>
  <si>
    <r>
      <t>Cola glitter</t>
    </r>
    <r>
      <rPr>
        <sz val="12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12"/>
        <color rgb="FF000000"/>
        <rFont val="Arial"/>
        <family val="2"/>
      </rPr>
      <t>COR AMARELO</t>
    </r>
  </si>
  <si>
    <r>
      <t>Cola glitter</t>
    </r>
    <r>
      <rPr>
        <sz val="12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12"/>
        <color rgb="FF000000"/>
        <rFont val="Arial"/>
        <family val="2"/>
      </rPr>
      <t>COR VERMELHO</t>
    </r>
  </si>
  <si>
    <r>
      <t>Cola glitter</t>
    </r>
    <r>
      <rPr>
        <sz val="12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12"/>
        <color rgb="FF000000"/>
        <rFont val="Arial"/>
        <family val="2"/>
      </rPr>
      <t>COR ROSA</t>
    </r>
  </si>
  <si>
    <r>
      <t>Cola glitter</t>
    </r>
    <r>
      <rPr>
        <sz val="12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12"/>
        <color rgb="FF000000"/>
        <rFont val="Arial"/>
        <family val="2"/>
      </rPr>
      <t>COR AZUL</t>
    </r>
  </si>
  <si>
    <r>
      <t>Cola glitter</t>
    </r>
    <r>
      <rPr>
        <sz val="12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12"/>
        <color rgb="FF000000"/>
        <rFont val="Arial"/>
        <family val="2"/>
      </rPr>
      <t>COR VERDE</t>
    </r>
  </si>
  <si>
    <r>
      <t>Cola glitter</t>
    </r>
    <r>
      <rPr>
        <sz val="12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12"/>
        <color rgb="FF000000"/>
        <rFont val="Arial"/>
        <family val="2"/>
      </rPr>
      <t>COR MARROM.</t>
    </r>
  </si>
  <si>
    <r>
      <t>Cola glitter</t>
    </r>
    <r>
      <rPr>
        <sz val="12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12"/>
        <color rgb="FF000000"/>
        <rFont val="Arial"/>
        <family val="2"/>
      </rPr>
      <t>COR PRETO.</t>
    </r>
  </si>
  <si>
    <r>
      <t>Cola glitter</t>
    </r>
    <r>
      <rPr>
        <sz val="12"/>
        <color rgb="FF000000"/>
        <rFont val="Arial"/>
        <family val="2"/>
      </rPr>
      <t xml:space="preserve">, líquida, brilhante, atóxica, para aplicações em papel e similares. Composição: resina de PVA, glitter e conservante tipo benzotiazol. Frasco com 35g. </t>
    </r>
    <r>
      <rPr>
        <b/>
        <sz val="12"/>
        <color rgb="FF000000"/>
        <rFont val="Arial"/>
        <family val="2"/>
      </rPr>
      <t>COR DOURADO.</t>
    </r>
  </si>
  <si>
    <r>
      <t xml:space="preserve">Cola colorida. </t>
    </r>
    <r>
      <rPr>
        <sz val="12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12"/>
        <color rgb="FF000000"/>
        <rFont val="Arial"/>
        <family val="2"/>
      </rPr>
      <t>COR BRANCO.</t>
    </r>
  </si>
  <si>
    <r>
      <t xml:space="preserve">Cola colorida. </t>
    </r>
    <r>
      <rPr>
        <sz val="12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12"/>
        <color rgb="FF000000"/>
        <rFont val="Arial"/>
        <family val="2"/>
      </rPr>
      <t>COR AZUL.</t>
    </r>
  </si>
  <si>
    <r>
      <t xml:space="preserve">Cola colorida. </t>
    </r>
    <r>
      <rPr>
        <sz val="12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12"/>
        <color rgb="FF000000"/>
        <rFont val="Arial"/>
        <family val="2"/>
      </rPr>
      <t>COR VERMELHO</t>
    </r>
  </si>
  <si>
    <r>
      <t xml:space="preserve">Cola colorida. </t>
    </r>
    <r>
      <rPr>
        <sz val="12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12"/>
        <color rgb="FF000000"/>
        <rFont val="Arial"/>
        <family val="2"/>
      </rPr>
      <t>COR VERDE</t>
    </r>
  </si>
  <si>
    <r>
      <t xml:space="preserve">Cola colorida. </t>
    </r>
    <r>
      <rPr>
        <sz val="12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12"/>
        <color rgb="FF000000"/>
        <rFont val="Arial"/>
        <family val="2"/>
      </rPr>
      <t>COR PRETO</t>
    </r>
  </si>
  <si>
    <r>
      <t xml:space="preserve">Cola colorida. </t>
    </r>
    <r>
      <rPr>
        <sz val="12"/>
        <color rgb="FF000000"/>
        <rFont val="Arial"/>
        <family val="2"/>
      </rPr>
      <t xml:space="preserve">Desenvolvida para trabalhos escolares e artesanais. Ideal para atividades de desenvolvimento artístico, com exclusivo bico aplicador que facilita a pintura, podendo ser usada também com esponja ou pincel sobre papel, papel cartão e cartolina. Não tóxica. Com possibilidade de misturar as cores obtendo novas tonalidades, dando mais vida ao colorido dos trabalhos. Depois de seca, a Cola Colorida deve conservar a textura, o brilho, o relevo e as cores originais. Mínimo 23g. </t>
    </r>
    <r>
      <rPr>
        <b/>
        <sz val="12"/>
        <color rgb="FF000000"/>
        <rFont val="Arial"/>
        <family val="2"/>
      </rPr>
      <t>COR AMARELO</t>
    </r>
  </si>
  <si>
    <r>
      <t xml:space="preserve">Cola para Madeira, tipo </t>
    </r>
    <r>
      <rPr>
        <sz val="12"/>
        <color rgb="FF000000"/>
        <rFont val="Arial"/>
        <family val="2"/>
      </rPr>
      <t xml:space="preserve">cascorez, acrilex. Mínimo 90g. Para colagem de peças de madeira em geral como: portas, janelas, caixas, chapas, encaixes de peças de madeira, além de papel, papelão e cartões. Ideal para fabricação de móveis, possui pega rápida e firme. </t>
    </r>
  </si>
  <si>
    <r>
      <t xml:space="preserve">Cola de E.V.A, </t>
    </r>
    <r>
      <rPr>
        <sz val="12"/>
        <color rgb="FF000000"/>
        <rFont val="Arial"/>
        <family val="2"/>
      </rPr>
      <t>não tóxica, lavável. Cola especial para trabalhos artesanais e decorativos em EVA e similares. Também pode ser utilizada em ambiente escolar. Mínimo 90g. Com alto teor de sólidos que melhora a aderência à superfície. O produto quando aplicado deve ‘reagir’ com o substrato (EVA) proporcionando o melhor desempenho da colagem. Quanto maior o teor de sólidos, menor o percentual de água na formulação, o que melhora a colagem.</t>
    </r>
  </si>
  <si>
    <r>
      <t>Cola de isopor</t>
    </r>
    <r>
      <rPr>
        <sz val="12"/>
        <color rgb="FF000000"/>
        <rFont val="Arial"/>
        <family val="2"/>
      </rPr>
      <t>, não tóxica lavável. Cola especial para EPS (Isopor®) e similares, para trabalhos de decoração e artesanato. Mínimo 90g. Com alto teor de sólidos, o que melhora a aderência à superfície, pois quanto maior o teor de sólidos, menos o papel enruga e maior é o poder de colagem.</t>
    </r>
  </si>
  <si>
    <r>
      <t>Quilos de Cola Branca</t>
    </r>
    <r>
      <rPr>
        <sz val="12"/>
        <color rgb="FF000000"/>
        <rFont val="Arial"/>
        <family val="2"/>
      </rPr>
      <t>, lavável, não tóxica, uso escolar, armazenada em frascos de no mínimo 500g.</t>
    </r>
  </si>
  <si>
    <r>
      <t>Pacotes de folhas sulfite</t>
    </r>
    <r>
      <rPr>
        <sz val="12"/>
        <color rgb="FF000000"/>
        <rFont val="Arial"/>
        <family val="2"/>
      </rPr>
      <t xml:space="preserve">, brancas, tamanho A4, 210mmx297mm, contendo 500 folhas cada pacote, </t>
    </r>
    <r>
      <rPr>
        <b/>
        <sz val="12"/>
        <color rgb="FF000000"/>
        <rFont val="Arial"/>
        <family val="2"/>
      </rPr>
      <t>75g/m²</t>
    </r>
    <r>
      <rPr>
        <sz val="12"/>
        <color rgb="FF000000"/>
        <rFont val="Arial"/>
        <family val="2"/>
      </rPr>
      <t>, reciclável, livre de cloro. Superfície resistente, corte perfeito e equilibrada absorção, permitindo melhor deslizamento do papel na impressora e evitando desperdício de tinta. Produzido a partir de floresta de plantas renováveis com certificação de certificadora credenciada. Fibras extremamente brancas.</t>
    </r>
  </si>
  <si>
    <r>
      <t>Pacotes de</t>
    </r>
    <r>
      <rPr>
        <sz val="12"/>
        <color rgb="FF000000"/>
        <rFont val="Arial"/>
        <family val="2"/>
      </rPr>
      <t xml:space="preserve"> </t>
    </r>
    <r>
      <rPr>
        <b/>
        <sz val="12"/>
        <color rgb="FF000000"/>
        <rFont val="Arial"/>
        <family val="2"/>
      </rPr>
      <t>folhas sulfite</t>
    </r>
    <r>
      <rPr>
        <sz val="12"/>
        <color rgb="FF000000"/>
        <rFont val="Arial"/>
        <family val="2"/>
      </rPr>
      <t xml:space="preserve">, brancas, tamanho A4, 210mmx297mm, contendo 500 folhas cada pacote, </t>
    </r>
    <r>
      <rPr>
        <b/>
        <sz val="12"/>
        <color rgb="FF000000"/>
        <rFont val="Arial"/>
        <family val="2"/>
      </rPr>
      <t>90g/m²</t>
    </r>
    <r>
      <rPr>
        <sz val="12"/>
        <color rgb="FF000000"/>
        <rFont val="Arial"/>
        <family val="2"/>
      </rPr>
      <t>, reciclável, livre de cloro. Superfície resistente, corte perfeito e equilibrada absorção, permitindo melhor deslizamento do papel na impressora e evitando desperdício de tinta. Produzido a partir de floresta de plantas renováveis com certificação de certificadora credenciada. Fibras extremamente brancas.</t>
    </r>
  </si>
  <si>
    <r>
      <t>Pacotes de folhas sulfite</t>
    </r>
    <r>
      <rPr>
        <sz val="12"/>
        <color rgb="FF000000"/>
        <rFont val="Arial"/>
        <family val="2"/>
      </rPr>
      <t>, brancas, tamanho</t>
    </r>
    <r>
      <rPr>
        <b/>
        <sz val="12"/>
        <color rgb="FF000000"/>
        <rFont val="Arial"/>
        <family val="2"/>
      </rPr>
      <t xml:space="preserve"> </t>
    </r>
    <r>
      <rPr>
        <sz val="12"/>
        <color rgb="FF000000"/>
        <rFont val="Arial"/>
        <family val="2"/>
      </rPr>
      <t>A3, pacote com 500 folhas. Reciclável, libre de cloro. Superfície resistente, corte perfeito e equilibrada absorção, permitindo melhor deslizamento do papel na impressora e evitando desperdício de tinta. Produzido a partir de floresta de plantas renováveis com certificação de certificadora credenciada. Fibras extremamente brancas.</t>
    </r>
  </si>
  <si>
    <t>EMPRESA: JP CAVEDON</t>
  </si>
  <si>
    <r>
      <t>Régua</t>
    </r>
    <r>
      <rPr>
        <sz val="12"/>
        <color rgb="FF000000"/>
        <rFont val="Arial"/>
        <family val="2"/>
      </rPr>
      <t xml:space="preserve"> em acrílico cristal, não flexível, com graduação precisa, detalhamento em centímetros e milímetros. </t>
    </r>
    <r>
      <rPr>
        <b/>
        <sz val="12"/>
        <color rgb="FF000000"/>
        <rFont val="Arial"/>
        <family val="2"/>
      </rPr>
      <t>30 centímetros</t>
    </r>
  </si>
  <si>
    <r>
      <t>Tesoura de escritório</t>
    </r>
    <r>
      <rPr>
        <sz val="12"/>
        <color rgb="FF000000"/>
        <rFont val="Arial"/>
        <family val="2"/>
      </rPr>
      <t>, para uso geral, com cabo em polipropileno preto, com lâmina em aço inoxidável, de aprox. 20 cm.</t>
    </r>
  </si>
  <si>
    <r>
      <t>Tesoura escolar</t>
    </r>
    <r>
      <rPr>
        <sz val="12"/>
        <color rgb="FF000000"/>
        <rFont val="Arial"/>
        <family val="2"/>
      </rPr>
      <t>, sem ponta, para uso geral, com cabo em polipropileno, com lâmina em aço inoxidável, aproximado 12,5.</t>
    </r>
  </si>
  <si>
    <r>
      <t>Apontador</t>
    </r>
    <r>
      <rPr>
        <sz val="12"/>
        <color rgb="FF000000"/>
        <rFont val="Arial"/>
        <family val="2"/>
      </rPr>
      <t xml:space="preserve"> retangular de ferro para lápis, lâmina de aço temperado, sem depósito, com um furo.</t>
    </r>
  </si>
  <si>
    <r>
      <t xml:space="preserve">Caixa de giz branco </t>
    </r>
    <r>
      <rPr>
        <sz val="12"/>
        <color rgb="FF000000"/>
        <rFont val="Arial"/>
        <family val="2"/>
      </rPr>
      <t xml:space="preserve">escolar, não tóxico, antialérgico, com 60 unidades. Composição: gipsita desidratada, água e corantes orgânicos. </t>
    </r>
  </si>
  <si>
    <r>
      <t xml:space="preserve">Caixa de giz colorido </t>
    </r>
    <r>
      <rPr>
        <sz val="12"/>
        <color rgb="FF000000"/>
        <rFont val="Arial"/>
        <family val="2"/>
      </rPr>
      <t>escolar, não tóxico, antialérgico, com 60 unidades, diversas cores. Composição: gipsita desidratada, água e corantes orgânicos.</t>
    </r>
  </si>
  <si>
    <r>
      <t>Calculadoras de mesa</t>
    </r>
    <r>
      <rPr>
        <sz val="12"/>
        <color rgb="FF000000"/>
        <rFont val="Arial"/>
        <family val="2"/>
      </rPr>
      <t xml:space="preserve"> de boa qualidade contendo os seguintes requisitos: 12 dígitos, Big Display ou Visor LCD com inclinação gradual, Números grandes, Dupla alimentação/fonte de energia: solar e bateria, Porcentagem, Inversão de sinais e tecla duplo zero, Desligamento automático, Dimensões Mínimas Aproximadas (A x L x Comp.): 3cm x 10cm x 15cm.</t>
    </r>
  </si>
  <si>
    <r>
      <t>Estilete</t>
    </r>
    <r>
      <rPr>
        <sz val="12"/>
        <color rgb="FF000000"/>
        <rFont val="Arial"/>
        <family val="2"/>
      </rPr>
      <t xml:space="preserve"> pequeno com corpo plástico ou emborrachado, lâmina em aço tratamento anti-ferrugem, trava de segurança</t>
    </r>
  </si>
  <si>
    <r>
      <t>TNT - Tecido Não Tecido</t>
    </r>
    <r>
      <rPr>
        <sz val="12"/>
        <color rgb="FF000000"/>
        <rFont val="Arial"/>
        <family val="2"/>
      </rPr>
      <t xml:space="preserve"> (rolo com 50 metros), COR AZUL.</t>
    </r>
  </si>
  <si>
    <r>
      <t>TNT - Tecido Não Tecido</t>
    </r>
    <r>
      <rPr>
        <sz val="12"/>
        <color rgb="FF000000"/>
        <rFont val="Arial"/>
        <family val="2"/>
      </rPr>
      <t xml:space="preserve"> (rolo com 50 metros), COR VERDE.</t>
    </r>
  </si>
  <si>
    <r>
      <t>TNT - Tecido Não Tecido</t>
    </r>
    <r>
      <rPr>
        <sz val="12"/>
        <color rgb="FF000000"/>
        <rFont val="Arial"/>
        <family val="2"/>
      </rPr>
      <t xml:space="preserve"> (rolo com 50 metros), COR AMARELO.</t>
    </r>
  </si>
  <si>
    <r>
      <t>TNT - Tecido Não Tecido</t>
    </r>
    <r>
      <rPr>
        <sz val="12"/>
        <color rgb="FF000000"/>
        <rFont val="Arial"/>
        <family val="2"/>
      </rPr>
      <t xml:space="preserve"> (rolo com 50 metros), COR BRANCO.</t>
    </r>
  </si>
  <si>
    <r>
      <t>TNT - Tecido Não Tecido</t>
    </r>
    <r>
      <rPr>
        <sz val="12"/>
        <color rgb="FF000000"/>
        <rFont val="Arial"/>
        <family val="2"/>
      </rPr>
      <t xml:space="preserve"> (rolo com 50 metros COR VERMELHO.</t>
    </r>
  </si>
  <si>
    <r>
      <t>TNT - Tecido Não Tecido</t>
    </r>
    <r>
      <rPr>
        <sz val="12"/>
        <color rgb="FF000000"/>
        <rFont val="Arial"/>
        <family val="2"/>
      </rPr>
      <t xml:space="preserve"> (rolo com 50 metros), COR PRETO.</t>
    </r>
  </si>
  <si>
    <r>
      <t>TNT - Tecido Não Tecido</t>
    </r>
    <r>
      <rPr>
        <sz val="12"/>
        <color rgb="FF000000"/>
        <rFont val="Arial"/>
        <family val="2"/>
      </rPr>
      <t xml:space="preserve"> (rolo com 50 metros), COR ROSA.</t>
    </r>
  </si>
  <si>
    <r>
      <t>TNT - Tecido Não Tecido</t>
    </r>
    <r>
      <rPr>
        <sz val="12"/>
        <color rgb="FF000000"/>
        <rFont val="Arial"/>
        <family val="2"/>
      </rPr>
      <t xml:space="preserve"> (rolo com 50 metros), COR LARANJA.</t>
    </r>
  </si>
  <si>
    <r>
      <t>TNT - Tecido Não Tecido</t>
    </r>
    <r>
      <rPr>
        <sz val="12"/>
        <color rgb="FF000000"/>
        <rFont val="Arial"/>
        <family val="2"/>
      </rPr>
      <t xml:space="preserve"> (rolo com 50 metros), COR ROXO.</t>
    </r>
  </si>
  <si>
    <r>
      <t>TNT - Tecido Não Tecido</t>
    </r>
    <r>
      <rPr>
        <sz val="12"/>
        <color rgb="FF000000"/>
        <rFont val="Arial"/>
        <family val="2"/>
      </rPr>
      <t xml:space="preserve"> (rolo com 50 metros), COR MARROM.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</si>
  <si>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VERMELHO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</si>
  <si>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AZUL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</si>
  <si>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ROSA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</si>
  <si>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AMARELO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</si>
  <si>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PRETO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</si>
  <si>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VERDE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</si>
  <si>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LARANJA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</si>
  <si>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LILÁS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</si>
  <si>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BRANCO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</si>
  <si>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BEGE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</si>
  <si>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ROXO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</si>
  <si>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CINZA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</si>
  <si>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MARROM </t>
    </r>
  </si>
  <si>
    <r>
      <t>E.V.A. Etil Vinil Acetado</t>
    </r>
    <r>
      <rPr>
        <sz val="12"/>
        <color rgb="FF000000"/>
        <rFont val="Arial"/>
        <family val="2"/>
      </rPr>
      <t xml:space="preserve"> de 40X60CM - 2,5MM de espessura, folhas. SALMON </t>
    </r>
  </si>
  <si>
    <r>
      <t>Papel celofane</t>
    </r>
    <r>
      <rPr>
        <sz val="12"/>
        <color rgb="FF000000"/>
        <rFont val="Arial"/>
        <family val="2"/>
      </rPr>
      <t>, tamanho 85 x 100. Und. COR VERMELHO</t>
    </r>
  </si>
  <si>
    <r>
      <t>Papel celofane</t>
    </r>
    <r>
      <rPr>
        <sz val="12"/>
        <color rgb="FF000000"/>
        <rFont val="Arial"/>
        <family val="2"/>
      </rPr>
      <t>, tamanho 85 x 100. Und. COR AZUL</t>
    </r>
  </si>
  <si>
    <r>
      <t>Papel celofane</t>
    </r>
    <r>
      <rPr>
        <sz val="12"/>
        <color rgb="FF000000"/>
        <rFont val="Arial"/>
        <family val="2"/>
      </rPr>
      <t>, tamanho 85 x 100. Und. LARANJA</t>
    </r>
  </si>
  <si>
    <r>
      <t>Papel celofane</t>
    </r>
    <r>
      <rPr>
        <sz val="12"/>
        <color rgb="FF000000"/>
        <rFont val="Arial"/>
        <family val="2"/>
      </rPr>
      <t>, tamanho 85 x 100. Und. TRANSPARENTE</t>
    </r>
  </si>
  <si>
    <r>
      <t>Pistola cola quente</t>
    </r>
    <r>
      <rPr>
        <sz val="12"/>
        <color rgb="FF000000"/>
        <rFont val="Arial"/>
        <family val="2"/>
      </rPr>
      <t xml:space="preserve"> profissional 60w bivolt, para refil de 7mm.</t>
    </r>
  </si>
  <si>
    <r>
      <t>Pistola cola quente</t>
    </r>
    <r>
      <rPr>
        <sz val="12"/>
        <color rgb="FF000000"/>
        <rFont val="Arial"/>
        <family val="2"/>
      </rPr>
      <t xml:space="preserve"> profissional 60w bivolt, para refil de 15mm.</t>
    </r>
  </si>
  <si>
    <r>
      <t>Refil cola quente</t>
    </r>
    <r>
      <rPr>
        <sz val="12"/>
        <color rgb="FF000000"/>
        <rFont val="Arial"/>
        <family val="2"/>
      </rPr>
      <t xml:space="preserve"> em bastão de silicone avulso, 7mm cm, uso em papel, plástico, madeira, cerâmica e alguns metais. Unid.</t>
    </r>
  </si>
  <si>
    <r>
      <t>Refil cola quente</t>
    </r>
    <r>
      <rPr>
        <sz val="12"/>
        <color rgb="FF000000"/>
        <rFont val="Arial"/>
        <family val="2"/>
      </rPr>
      <t xml:space="preserve"> em bastão de silicone avulso, 15mm cm, uso em papel, plástico, madeira, cerâmica e alguns metais. Unid.</t>
    </r>
  </si>
  <si>
    <r>
      <t xml:space="preserve">Folha papel cartolina </t>
    </r>
    <r>
      <rPr>
        <sz val="12"/>
        <color rgb="FF000000"/>
        <rFont val="Arial"/>
        <family val="2"/>
      </rPr>
      <t>180 G/M2 (40kg) 55 X 73, COR BRANCA</t>
    </r>
  </si>
  <si>
    <r>
      <t xml:space="preserve">Folha papel cartolina </t>
    </r>
    <r>
      <rPr>
        <sz val="12"/>
        <color rgb="FF000000"/>
        <rFont val="Arial"/>
        <family val="2"/>
      </rPr>
      <t>180 G/M2 (40kg) 55 X 73, COR PRETO</t>
    </r>
  </si>
  <si>
    <r>
      <t xml:space="preserve">Folha papel cartolina </t>
    </r>
    <r>
      <rPr>
        <sz val="12"/>
        <color rgb="FF000000"/>
        <rFont val="Arial"/>
        <family val="2"/>
      </rPr>
      <t>180 G/M2 (40kg) 55 X 73, COR AMARELO</t>
    </r>
  </si>
  <si>
    <r>
      <t xml:space="preserve">Folha papel cartolina </t>
    </r>
    <r>
      <rPr>
        <sz val="12"/>
        <color rgb="FF000000"/>
        <rFont val="Arial"/>
        <family val="2"/>
      </rPr>
      <t>180 G/M2 (40kg) 55 X 73, COR ROSA</t>
    </r>
  </si>
  <si>
    <r>
      <t xml:space="preserve">Folha papel cartolina </t>
    </r>
    <r>
      <rPr>
        <sz val="12"/>
        <color rgb="FF000000"/>
        <rFont val="Arial"/>
        <family val="2"/>
      </rPr>
      <t>180 G/M2 (40kg) 55 X 73, COR VERDE</t>
    </r>
  </si>
  <si>
    <r>
      <t xml:space="preserve">Folha papel cartolina </t>
    </r>
    <r>
      <rPr>
        <sz val="12"/>
        <color rgb="FF000000"/>
        <rFont val="Arial"/>
        <family val="2"/>
      </rPr>
      <t>180 G/M2 (40kg) 55 X 73, COR AZUL</t>
    </r>
  </si>
  <si>
    <r>
      <t>Folha papel duplex</t>
    </r>
    <r>
      <rPr>
        <sz val="12"/>
        <color rgb="FF000000"/>
        <rFont val="Arial"/>
        <family val="2"/>
      </rPr>
      <t>. COR AMARELO.</t>
    </r>
  </si>
  <si>
    <r>
      <t>Folha papel duplex</t>
    </r>
    <r>
      <rPr>
        <sz val="12"/>
        <color rgb="FF000000"/>
        <rFont val="Arial"/>
        <family val="2"/>
      </rPr>
      <t>. COR VERMELHO.</t>
    </r>
  </si>
  <si>
    <r>
      <t>Folha papel duplex</t>
    </r>
    <r>
      <rPr>
        <sz val="12"/>
        <color rgb="FF000000"/>
        <rFont val="Arial"/>
        <family val="2"/>
      </rPr>
      <t>. COR AZUL</t>
    </r>
  </si>
  <si>
    <r>
      <t>Folha papel duplex</t>
    </r>
    <r>
      <rPr>
        <sz val="12"/>
        <color rgb="FF000000"/>
        <rFont val="Arial"/>
        <family val="2"/>
      </rPr>
      <t>. COR LARANJA</t>
    </r>
  </si>
  <si>
    <r>
      <t>Folha papel duplex</t>
    </r>
    <r>
      <rPr>
        <sz val="12"/>
        <color rgb="FF000000"/>
        <rFont val="Arial"/>
        <family val="2"/>
      </rPr>
      <t>. COR PRETO.</t>
    </r>
  </si>
  <si>
    <r>
      <t>Folha papel duplex</t>
    </r>
    <r>
      <rPr>
        <sz val="12"/>
        <color rgb="FF000000"/>
        <rFont val="Arial"/>
        <family val="2"/>
      </rPr>
      <t>. COR ROSA.</t>
    </r>
  </si>
  <si>
    <r>
      <t>Folha papel duplex</t>
    </r>
    <r>
      <rPr>
        <sz val="12"/>
        <color rgb="FF000000"/>
        <rFont val="Arial"/>
        <family val="2"/>
      </rPr>
      <t>. COR VERDE.</t>
    </r>
  </si>
  <si>
    <r>
      <t>Folha papel duplex</t>
    </r>
    <r>
      <rPr>
        <sz val="12"/>
        <color rgb="FF000000"/>
        <rFont val="Arial"/>
        <family val="2"/>
      </rPr>
      <t>. COR CINZA.</t>
    </r>
  </si>
  <si>
    <r>
      <t>Folha papel duplex</t>
    </r>
    <r>
      <rPr>
        <sz val="12"/>
        <color rgb="FF000000"/>
        <rFont val="Arial"/>
        <family val="2"/>
      </rPr>
      <t>. COR MARROM.</t>
    </r>
  </si>
  <si>
    <r>
      <t>Folha papel duplex</t>
    </r>
    <r>
      <rPr>
        <sz val="12"/>
        <color rgb="FF000000"/>
        <rFont val="Arial"/>
        <family val="2"/>
      </rPr>
      <t>. COR SALMON.</t>
    </r>
  </si>
  <si>
    <r>
      <t>Folha papel duplex</t>
    </r>
    <r>
      <rPr>
        <sz val="12"/>
        <color rgb="FF000000"/>
        <rFont val="Arial"/>
        <family val="2"/>
      </rPr>
      <t>. COR BRANCO.</t>
    </r>
  </si>
  <si>
    <r>
      <t>Folha papel duplex</t>
    </r>
    <r>
      <rPr>
        <sz val="12"/>
        <color rgb="FF000000"/>
        <rFont val="Arial"/>
        <family val="2"/>
      </rPr>
      <t>. COR ROXO.</t>
    </r>
  </si>
  <si>
    <r>
      <t>Folha papel cartoplex</t>
    </r>
    <r>
      <rPr>
        <sz val="12"/>
        <color rgb="FF000000"/>
        <rFont val="Arial"/>
        <family val="2"/>
      </rPr>
      <t>. COR AMARELO.</t>
    </r>
  </si>
  <si>
    <r>
      <t>Folha papel cartoplex</t>
    </r>
    <r>
      <rPr>
        <sz val="12"/>
        <color rgb="FF000000"/>
        <rFont val="Arial"/>
        <family val="2"/>
      </rPr>
      <t>. COR VERMELHO.</t>
    </r>
  </si>
  <si>
    <r>
      <t>Folha papel cartoplex</t>
    </r>
    <r>
      <rPr>
        <sz val="12"/>
        <color rgb="FF000000"/>
        <rFont val="Arial"/>
        <family val="2"/>
      </rPr>
      <t>. COR AZUL.</t>
    </r>
  </si>
  <si>
    <r>
      <t>Folha papel cartoplex</t>
    </r>
    <r>
      <rPr>
        <sz val="12"/>
        <color rgb="FF000000"/>
        <rFont val="Arial"/>
        <family val="2"/>
      </rPr>
      <t>. COR LARANJA</t>
    </r>
  </si>
  <si>
    <r>
      <t>Folha papel cartoplex</t>
    </r>
    <r>
      <rPr>
        <sz val="12"/>
        <color rgb="FF000000"/>
        <rFont val="Arial"/>
        <family val="2"/>
      </rPr>
      <t>. COR PRETO</t>
    </r>
  </si>
  <si>
    <r>
      <t>Folha papel cartoplex</t>
    </r>
    <r>
      <rPr>
        <sz val="12"/>
        <color rgb="FF000000"/>
        <rFont val="Arial"/>
        <family val="2"/>
      </rPr>
      <t>. COR ROSA</t>
    </r>
  </si>
  <si>
    <r>
      <t>Folha papel cartoplex</t>
    </r>
    <r>
      <rPr>
        <sz val="12"/>
        <color rgb="FF000000"/>
        <rFont val="Arial"/>
        <family val="2"/>
      </rPr>
      <t>. COR VERDE</t>
    </r>
  </si>
  <si>
    <r>
      <t>Folha papel cartoplex</t>
    </r>
    <r>
      <rPr>
        <sz val="12"/>
        <color rgb="FF000000"/>
        <rFont val="Arial"/>
        <family val="2"/>
      </rPr>
      <t>. COR CINZA</t>
    </r>
  </si>
  <si>
    <r>
      <t>Folha papel cartoplex</t>
    </r>
    <r>
      <rPr>
        <sz val="12"/>
        <color rgb="FF000000"/>
        <rFont val="Arial"/>
        <family val="2"/>
      </rPr>
      <t>. COR MARROM</t>
    </r>
  </si>
  <si>
    <r>
      <t>Folha papel cartoplex</t>
    </r>
    <r>
      <rPr>
        <sz val="12"/>
        <color rgb="FF000000"/>
        <rFont val="Arial"/>
        <family val="2"/>
      </rPr>
      <t>. COR SALMON</t>
    </r>
  </si>
  <si>
    <r>
      <t>Folha papel cartoplex</t>
    </r>
    <r>
      <rPr>
        <sz val="12"/>
        <color rgb="FF000000"/>
        <rFont val="Arial"/>
        <family val="2"/>
      </rPr>
      <t>. COR BRANCO</t>
    </r>
  </si>
  <si>
    <r>
      <t>Folha papel cartoplex</t>
    </r>
    <r>
      <rPr>
        <sz val="12"/>
        <color rgb="FF000000"/>
        <rFont val="Arial"/>
        <family val="2"/>
      </rPr>
      <t>. COR ROXO</t>
    </r>
  </si>
  <si>
    <r>
      <t xml:space="preserve">Folha papel crepom </t>
    </r>
    <r>
      <rPr>
        <sz val="12"/>
        <color rgb="FF000000"/>
        <rFont val="Arial"/>
        <family val="2"/>
      </rPr>
      <t>folha de 0,48cm x 2m.  COR VERMELHO</t>
    </r>
  </si>
  <si>
    <r>
      <t xml:space="preserve">Folha papel crepom </t>
    </r>
    <r>
      <rPr>
        <sz val="12"/>
        <color rgb="FF000000"/>
        <rFont val="Arial"/>
        <family val="2"/>
      </rPr>
      <t>folha de 0,48cm x 2m COR AZUL.</t>
    </r>
  </si>
  <si>
    <r>
      <t xml:space="preserve">Folha papel crepom </t>
    </r>
    <r>
      <rPr>
        <sz val="12"/>
        <color rgb="FF000000"/>
        <rFont val="Arial"/>
        <family val="2"/>
      </rPr>
      <t>folha de 0,48cm x 2m COR VERDE</t>
    </r>
  </si>
  <si>
    <r>
      <t xml:space="preserve">Folha papel crepom </t>
    </r>
    <r>
      <rPr>
        <sz val="12"/>
        <color rgb="FF000000"/>
        <rFont val="Arial"/>
        <family val="2"/>
      </rPr>
      <t>folha de 0,48cm x 2m COR AMARELO</t>
    </r>
  </si>
  <si>
    <r>
      <t xml:space="preserve">Folha papel crepom </t>
    </r>
    <r>
      <rPr>
        <sz val="12"/>
        <color rgb="FF000000"/>
        <rFont val="Arial"/>
        <family val="2"/>
      </rPr>
      <t>folha de 0,48cm x 2m COR PRETO.</t>
    </r>
  </si>
  <si>
    <r>
      <t xml:space="preserve">Folha papel crepom </t>
    </r>
    <r>
      <rPr>
        <sz val="12"/>
        <color rgb="FF000000"/>
        <rFont val="Arial"/>
        <family val="2"/>
      </rPr>
      <t>folha de 0,48cm x COR BRANCO</t>
    </r>
  </si>
  <si>
    <r>
      <t xml:space="preserve">Folha papel crepom </t>
    </r>
    <r>
      <rPr>
        <sz val="12"/>
        <color rgb="FF000000"/>
        <rFont val="Arial"/>
        <family val="2"/>
      </rPr>
      <t>folha de 0,48cm x 2m COR ROSA.</t>
    </r>
  </si>
  <si>
    <r>
      <t xml:space="preserve">Folha papel crepom </t>
    </r>
    <r>
      <rPr>
        <sz val="12"/>
        <color rgb="FF000000"/>
        <rFont val="Arial"/>
        <family val="2"/>
      </rPr>
      <t>folha de 0,48cm x 2m COR LILÁS.</t>
    </r>
  </si>
  <si>
    <r>
      <t xml:space="preserve">Folha papel crepom </t>
    </r>
    <r>
      <rPr>
        <sz val="12"/>
        <color rgb="FF000000"/>
        <rFont val="Arial"/>
        <family val="2"/>
      </rPr>
      <t>folha de 0,48cm x 2m COR MARROM</t>
    </r>
  </si>
  <si>
    <r>
      <t>Folhas de papel dobradura</t>
    </r>
    <r>
      <rPr>
        <sz val="12"/>
        <color rgb="FF000000"/>
        <rFont val="Arial"/>
        <family val="2"/>
      </rPr>
      <t>. VERMELHO</t>
    </r>
  </si>
  <si>
    <r>
      <t>Folhas de papel dobradura</t>
    </r>
    <r>
      <rPr>
        <sz val="12"/>
        <color rgb="FF000000"/>
        <rFont val="Arial"/>
        <family val="2"/>
      </rPr>
      <t>. AZUL</t>
    </r>
  </si>
  <si>
    <r>
      <t>Folhas de papel dobradura</t>
    </r>
    <r>
      <rPr>
        <sz val="12"/>
        <color rgb="FF000000"/>
        <rFont val="Arial"/>
        <family val="2"/>
      </rPr>
      <t>. VERDE</t>
    </r>
  </si>
  <si>
    <r>
      <t>Folhas de papel dobradura</t>
    </r>
    <r>
      <rPr>
        <sz val="12"/>
        <color rgb="FF000000"/>
        <rFont val="Arial"/>
        <family val="2"/>
      </rPr>
      <t>. AMARELO</t>
    </r>
  </si>
  <si>
    <r>
      <t>Folhas de papel dobradura</t>
    </r>
    <r>
      <rPr>
        <sz val="12"/>
        <color rgb="FF000000"/>
        <rFont val="Arial"/>
        <family val="2"/>
      </rPr>
      <t>. PRETO</t>
    </r>
  </si>
  <si>
    <r>
      <t>Folhas de papel dobradura</t>
    </r>
    <r>
      <rPr>
        <sz val="12"/>
        <color rgb="FF000000"/>
        <rFont val="Arial"/>
        <family val="2"/>
      </rPr>
      <t>. BRANCO</t>
    </r>
  </si>
  <si>
    <r>
      <t>Folhas de papel laminado</t>
    </r>
    <r>
      <rPr>
        <sz val="12"/>
        <color rgb="FF000000"/>
        <rFont val="Arial"/>
        <family val="2"/>
      </rPr>
      <t xml:space="preserve">. VERDE  </t>
    </r>
  </si>
  <si>
    <r>
      <t>Folhas de papel laminado</t>
    </r>
    <r>
      <rPr>
        <sz val="12"/>
        <color rgb="FF000000"/>
        <rFont val="Arial"/>
        <family val="2"/>
      </rPr>
      <t xml:space="preserve">. AMARELO  </t>
    </r>
  </si>
  <si>
    <r>
      <t>Folhas de papel laminado</t>
    </r>
    <r>
      <rPr>
        <sz val="12"/>
        <color rgb="FF000000"/>
        <rFont val="Arial"/>
        <family val="2"/>
      </rPr>
      <t xml:space="preserve">. AZUL  </t>
    </r>
  </si>
  <si>
    <r>
      <t>Folhas de papel laminado</t>
    </r>
    <r>
      <rPr>
        <sz val="12"/>
        <color rgb="FF000000"/>
        <rFont val="Arial"/>
        <family val="2"/>
      </rPr>
      <t xml:space="preserve">. VERMELHO  </t>
    </r>
  </si>
  <si>
    <r>
      <t>Folhas de papel laminado</t>
    </r>
    <r>
      <rPr>
        <sz val="12"/>
        <color rgb="FF000000"/>
        <rFont val="Arial"/>
        <family val="2"/>
      </rPr>
      <t xml:space="preserve">. DOURADO  </t>
    </r>
  </si>
  <si>
    <r>
      <t>Folhas de papel laminado</t>
    </r>
    <r>
      <rPr>
        <sz val="12"/>
        <color rgb="FF000000"/>
        <rFont val="Arial"/>
        <family val="2"/>
      </rPr>
      <t xml:space="preserve">. PRATA  </t>
    </r>
  </si>
  <si>
    <r>
      <t xml:space="preserve">Papel camurça. </t>
    </r>
    <r>
      <rPr>
        <sz val="12"/>
        <color rgb="FF000000"/>
        <rFont val="Arial"/>
        <family val="2"/>
      </rPr>
      <t>Und. VERDE</t>
    </r>
  </si>
  <si>
    <r>
      <t xml:space="preserve">Papel camurça. </t>
    </r>
    <r>
      <rPr>
        <sz val="12"/>
        <color rgb="FF000000"/>
        <rFont val="Arial"/>
        <family val="2"/>
      </rPr>
      <t>VERMELHO</t>
    </r>
  </si>
  <si>
    <r>
      <t xml:space="preserve">Papel camurça. </t>
    </r>
    <r>
      <rPr>
        <sz val="12"/>
        <color rgb="FF000000"/>
        <rFont val="Arial"/>
        <family val="2"/>
      </rPr>
      <t>PRETO</t>
    </r>
  </si>
  <si>
    <r>
      <t xml:space="preserve">Papel camurça. </t>
    </r>
    <r>
      <rPr>
        <sz val="12"/>
        <color rgb="FF000000"/>
        <rFont val="Arial"/>
        <family val="2"/>
      </rPr>
      <t>AMARELO</t>
    </r>
  </si>
  <si>
    <r>
      <t xml:space="preserve">Papel camurça. </t>
    </r>
    <r>
      <rPr>
        <sz val="12"/>
        <color rgb="FF000000"/>
        <rFont val="Arial"/>
        <family val="2"/>
      </rPr>
      <t>AZUL</t>
    </r>
  </si>
  <si>
    <r>
      <t xml:space="preserve">Papel seda. </t>
    </r>
    <r>
      <rPr>
        <sz val="12"/>
        <color rgb="FF000000"/>
        <rFont val="Arial"/>
        <family val="2"/>
      </rPr>
      <t>Und. VERDE</t>
    </r>
  </si>
  <si>
    <r>
      <t xml:space="preserve">Papel seda. </t>
    </r>
    <r>
      <rPr>
        <sz val="12"/>
        <color rgb="FF000000"/>
        <rFont val="Arial"/>
        <family val="2"/>
      </rPr>
      <t>Und. VERMELHO</t>
    </r>
  </si>
  <si>
    <r>
      <t xml:space="preserve">Papel seda. </t>
    </r>
    <r>
      <rPr>
        <sz val="12"/>
        <color rgb="FF000000"/>
        <rFont val="Arial"/>
        <family val="2"/>
      </rPr>
      <t>Und. PRETO</t>
    </r>
  </si>
  <si>
    <r>
      <t xml:space="preserve">Papel seda. </t>
    </r>
    <r>
      <rPr>
        <sz val="12"/>
        <color rgb="FF000000"/>
        <rFont val="Arial"/>
        <family val="2"/>
      </rPr>
      <t>Und. AMARELO</t>
    </r>
  </si>
  <si>
    <r>
      <t xml:space="preserve">Papel seda. </t>
    </r>
    <r>
      <rPr>
        <sz val="12"/>
        <color rgb="FF000000"/>
        <rFont val="Arial"/>
        <family val="2"/>
      </rPr>
      <t>Und. AZUL</t>
    </r>
  </si>
  <si>
    <r>
      <t xml:space="preserve">Papel pardo (semi kraft), </t>
    </r>
    <r>
      <rPr>
        <sz val="12"/>
        <color rgb="FF000000"/>
        <rFont val="Arial"/>
        <family val="2"/>
      </rPr>
      <t>em rolo</t>
    </r>
    <r>
      <rPr>
        <b/>
        <sz val="12"/>
        <color rgb="FF000000"/>
        <rFont val="Arial"/>
        <family val="2"/>
      </rPr>
      <t xml:space="preserve"> </t>
    </r>
    <r>
      <rPr>
        <sz val="12"/>
        <color rgb="FF000000"/>
        <rFont val="Arial"/>
        <family val="2"/>
      </rPr>
      <t>formato 60cm x 60 gr. M², bobinas com peso aproximado de 12 kg.</t>
    </r>
  </si>
  <si>
    <r>
      <t>Papel casca de ovo</t>
    </r>
    <r>
      <rPr>
        <sz val="12"/>
        <color rgb="FF000000"/>
        <rFont val="Arial"/>
        <family val="2"/>
      </rPr>
      <t>, folha A4, 90 ou 180g, cores variadas. Caixa com 50 folhas.</t>
    </r>
  </si>
  <si>
    <r>
      <t>Papel verge</t>
    </r>
    <r>
      <rPr>
        <sz val="12"/>
        <color rgb="FF000000"/>
        <rFont val="Arial"/>
        <family val="2"/>
      </rPr>
      <t>,</t>
    </r>
    <r>
      <rPr>
        <b/>
        <sz val="12"/>
        <color rgb="FF000000"/>
        <rFont val="Arial"/>
        <family val="2"/>
      </rPr>
      <t xml:space="preserve"> </t>
    </r>
    <r>
      <rPr>
        <sz val="12"/>
        <color rgb="FF000000"/>
        <rFont val="Arial"/>
        <family val="2"/>
      </rPr>
      <t>folha A4, 80, 120 ou 180g, cores variadas. Caixa com 50 folhas.</t>
    </r>
  </si>
  <si>
    <r>
      <t>Papel linho</t>
    </r>
    <r>
      <rPr>
        <sz val="12"/>
        <color rgb="FF000000"/>
        <rFont val="Arial"/>
        <family val="2"/>
      </rPr>
      <t>, folha A4, 180 g/m², 210x297mm, cores variadas. Caixa com 50 folhas.</t>
    </r>
  </si>
  <si>
    <r>
      <t>Papel de desenho</t>
    </r>
    <r>
      <rPr>
        <sz val="12"/>
        <color rgb="FF000000"/>
        <rFont val="Arial"/>
        <family val="2"/>
      </rPr>
      <t>, folha A4, 180 g/m², 210x297 mm. Caixa com 50 folhas. Tipo canson.</t>
    </r>
  </si>
  <si>
    <r>
      <t>Caderno Espiral Universitário</t>
    </r>
    <r>
      <rPr>
        <sz val="12"/>
        <color rgb="FF000000"/>
        <rFont val="Arial"/>
        <family val="2"/>
      </rPr>
      <t>. Especificação: Folhas brancas pautadas. Linhas fortes sem borrões.10 matérias, com no mínimo 200 folhas, capa dura. Mínimo 200X270mm. Aprovado pelo Inmetro.</t>
    </r>
  </si>
  <si>
    <r>
      <t>Caderno Espiral Grande</t>
    </r>
    <r>
      <rPr>
        <sz val="12"/>
        <color rgb="FF000000"/>
        <rFont val="Arial"/>
        <family val="2"/>
      </rPr>
      <t>. Especificação: Folhas brancas pautadas. Linhas fortes sem borrões.10 matérias, com no mínimo 200 folhas, capa dura com motivos infantis. Mínimo 200X270mm. Aprovado pelo Inmetro.</t>
    </r>
  </si>
  <si>
    <r>
      <t>Caderno Espiral pequeno</t>
    </r>
    <r>
      <rPr>
        <sz val="12"/>
        <color rgb="FF000000"/>
        <rFont val="Arial"/>
        <family val="2"/>
      </rPr>
      <t>. Especificação: Folhas brancas pautadas. Linhas fortes sem borrões.1 matéria, com no mínimo 96 folhas, capa dura com motivos infantis. Aprovado pelo Inmetro.</t>
    </r>
  </si>
  <si>
    <r>
      <t>Caderno brochura pequeno</t>
    </r>
    <r>
      <rPr>
        <sz val="12"/>
        <color rgb="FF000000"/>
        <rFont val="Arial"/>
        <family val="2"/>
      </rPr>
      <t>. Especificação: Folhas brancas pautadas. Linhas fortes sem borrões.1 matéria, com no mínimo 96 folhas, capa dura com motivos infantis ou cor única. Aprovado pelo Inmetro.</t>
    </r>
  </si>
  <si>
    <r>
      <t>Lapiseira</t>
    </r>
    <r>
      <rPr>
        <sz val="12"/>
        <color rgb="FF000000"/>
        <rFont val="Arial"/>
        <family val="2"/>
      </rPr>
      <t>, material plástico/metal, com prendedor, ponta e acionador de metal com borracha. Para grafites 0,5mm.</t>
    </r>
  </si>
  <si>
    <r>
      <t>Lapiseira</t>
    </r>
    <r>
      <rPr>
        <sz val="12"/>
        <color rgb="FF000000"/>
        <rFont val="Arial"/>
        <family val="2"/>
      </rPr>
      <t xml:space="preserve">, material plástico/metal, com prendedor, ponta e acionador de metal com borracha. Para grafites 0,7mm. </t>
    </r>
  </si>
  <si>
    <t>Grafite (HB) Preto, tubo com 12 (doze) grafites, para lapiseiras 0,5 mm</t>
  </si>
  <si>
    <t>Grafite (HB) Preto, tubo com 12 (doze) grafites, para lapiseiras 0,7mm</t>
  </si>
  <si>
    <r>
      <t>Envelope para carta</t>
    </r>
    <r>
      <rPr>
        <sz val="12"/>
        <color rgb="FF000000"/>
        <rFont val="Arial"/>
        <family val="2"/>
      </rPr>
      <t>, medida 25 cmx18 cm</t>
    </r>
  </si>
  <si>
    <r>
      <t xml:space="preserve">Envelope </t>
    </r>
    <r>
      <rPr>
        <sz val="12"/>
        <color rgb="FF000000"/>
        <rFont val="Arial"/>
        <family val="2"/>
      </rPr>
      <t xml:space="preserve">saco grande, na cor amarelo ouro, medindo 370x470mm, sem impressão, 80g/m², papel não reciclado, </t>
    </r>
    <r>
      <rPr>
        <b/>
        <sz val="12"/>
        <color rgb="FF000000"/>
        <rFont val="Arial"/>
        <family val="2"/>
      </rPr>
      <t>UNIDADE</t>
    </r>
  </si>
  <si>
    <r>
      <t>Envelope pardo</t>
    </r>
    <r>
      <rPr>
        <sz val="12"/>
        <color rgb="FF000000"/>
        <rFont val="Arial"/>
        <family val="2"/>
      </rPr>
      <t xml:space="preserve"> A4 Formato. Gramatura: 80 g/m².</t>
    </r>
  </si>
  <si>
    <r>
      <t xml:space="preserve">Envelope </t>
    </r>
    <r>
      <rPr>
        <sz val="12"/>
        <color rgb="FF000000"/>
        <rFont val="Arial"/>
        <family val="2"/>
      </rPr>
      <t>tamanho A4, medindo 36 x 26 cm</t>
    </r>
  </si>
  <si>
    <r>
      <t xml:space="preserve">Envelopes branco </t>
    </r>
    <r>
      <rPr>
        <sz val="12"/>
        <color rgb="FF000000"/>
        <rFont val="Arial"/>
        <family val="2"/>
      </rPr>
      <t>grande medida aproximada de 30x40</t>
    </r>
  </si>
  <si>
    <r>
      <t xml:space="preserve">Apagador </t>
    </r>
    <r>
      <rPr>
        <sz val="12"/>
        <color rgb="FF000000"/>
        <rFont val="Arial"/>
        <family val="2"/>
      </rPr>
      <t xml:space="preserve">para quandro branco, com base de plástico, com suporte para caneta, com carpete ou feltro, medindo aproximadamente: 15cm x 6cm x 4cm. </t>
    </r>
  </si>
  <si>
    <r>
      <t>Apagador em madeira</t>
    </r>
    <r>
      <rPr>
        <sz val="12"/>
        <color rgb="FF000000"/>
        <rFont val="Arial"/>
        <family val="2"/>
      </rPr>
      <t>, para quadro verde, com camada de feltro medindo aprox. 02 cm de altura e 15 cm de comprimento e 06 cm de largura.</t>
    </r>
  </si>
  <si>
    <r>
      <t>CD- R</t>
    </r>
    <r>
      <rPr>
        <sz val="12"/>
        <color rgb="FF000000"/>
        <rFont val="Arial"/>
        <family val="2"/>
      </rPr>
      <t>, mínimo 700MB, gravável. (Poderá ser solicitado em embalagem única de capacidade para 100 cds).</t>
    </r>
  </si>
  <si>
    <r>
      <t>CD-RW</t>
    </r>
    <r>
      <rPr>
        <sz val="12"/>
        <color rgb="FF000000"/>
        <rFont val="Arial"/>
        <family val="2"/>
      </rPr>
      <t>, mínimo 700MB regravável. (Poderá ser solicitado em embalagem única de capacidade para 100 cds).</t>
    </r>
  </si>
  <si>
    <r>
      <t>DVD-R</t>
    </r>
    <r>
      <rPr>
        <sz val="12"/>
        <color rgb="FF000000"/>
        <rFont val="Arial"/>
        <family val="2"/>
      </rPr>
      <t>, mínimo 4,7GB, gravável. (Poderá ser solicitado em embalagem única de capacidade para 100 cds).</t>
    </r>
  </si>
  <si>
    <r>
      <t>DVD-RW</t>
    </r>
    <r>
      <rPr>
        <sz val="12"/>
        <color rgb="FF000000"/>
        <rFont val="Arial"/>
        <family val="2"/>
      </rPr>
      <t>, mínimo 4,7GB, regravável. (Poderá ser solicitado em embalagem única de capacidade para 100 cds).</t>
    </r>
  </si>
  <si>
    <r>
      <t>DVD-R</t>
    </r>
    <r>
      <rPr>
        <sz val="12"/>
        <color rgb="FF000000"/>
        <rFont val="Arial"/>
        <family val="2"/>
      </rPr>
      <t>, mínimo 8,5GB, Dual-Layer, gravável. (Poderá ser solicitado em embalagem única de capacidade para 100 cds).</t>
    </r>
  </si>
  <si>
    <r>
      <t>Papel auto-adesivo</t>
    </r>
    <r>
      <rPr>
        <sz val="12"/>
        <color rgb="FF000000"/>
        <rFont val="Arial"/>
        <family val="2"/>
      </rPr>
      <t xml:space="preserve"> transparente – material plástico, tipo Contact, gramatura 75, acabamento superficial brilhante, com largura 45 cm.</t>
    </r>
  </si>
  <si>
    <r>
      <t>Etiquetas auto – adesiva branca</t>
    </r>
    <r>
      <rPr>
        <sz val="12"/>
        <color rgb="FF000000"/>
        <rFont val="Arial"/>
        <family val="2"/>
      </rPr>
      <t>, aproximadamente 50x100mm. Folha com 10 etiquetas.</t>
    </r>
  </si>
  <si>
    <r>
      <t xml:space="preserve">Pacote de Palitos </t>
    </r>
    <r>
      <rPr>
        <sz val="12"/>
        <color rgb="FF000000"/>
        <rFont val="Arial"/>
        <family val="2"/>
      </rPr>
      <t>para churrasco com 100 und.</t>
    </r>
  </si>
  <si>
    <r>
      <t xml:space="preserve">Pacote de Palitos </t>
    </r>
    <r>
      <rPr>
        <sz val="12"/>
        <color rgb="FF000000"/>
        <rFont val="Arial"/>
        <family val="2"/>
      </rPr>
      <t>de picolé com 50 und.</t>
    </r>
  </si>
  <si>
    <r>
      <t>Bobinas de papel</t>
    </r>
    <r>
      <rPr>
        <sz val="12"/>
        <color rgb="FF000000"/>
        <rFont val="Arial"/>
        <family val="2"/>
      </rPr>
      <t>, 1 via, comprimento 30mts, largura 57mm para calculadora eletrônica. Caixa com 30 Bobinas.</t>
    </r>
  </si>
  <si>
    <r>
      <t>Bobinas de papel</t>
    </r>
    <r>
      <rPr>
        <sz val="12"/>
        <color rgb="FF000000"/>
        <rFont val="Arial"/>
        <family val="2"/>
      </rPr>
      <t>, 1 via, comprimento 60mts, largura 60mm para calculadora eletrônica. Caixa com 30 Bobinas.</t>
    </r>
  </si>
  <si>
    <r>
      <t xml:space="preserve">Bobinas para calculadora </t>
    </r>
    <r>
      <rPr>
        <sz val="12"/>
        <color rgb="FF000000"/>
        <rFont val="Arial"/>
        <family val="2"/>
      </rPr>
      <t>57mm x 22m tipo termo script. Caixa com 60 Bobinas.</t>
    </r>
  </si>
  <si>
    <r>
      <t>Espiral de encadernação</t>
    </r>
    <r>
      <rPr>
        <sz val="12"/>
        <color rgb="FF000000"/>
        <rFont val="Arial"/>
        <family val="2"/>
      </rPr>
      <t>, plástico, preto</t>
    </r>
  </si>
  <si>
    <r>
      <t xml:space="preserve">Capa PVC para encadernação, </t>
    </r>
    <r>
      <rPr>
        <sz val="12"/>
        <color rgb="FF000000"/>
        <rFont val="Arial"/>
        <family val="2"/>
      </rPr>
      <t>tamanho 210 x297.</t>
    </r>
  </si>
  <si>
    <r>
      <t>Pen drive, usb</t>
    </r>
    <r>
      <rPr>
        <sz val="12"/>
        <color rgb="FF000000"/>
        <rFont val="Arial"/>
        <family val="2"/>
      </rPr>
      <t>, para armazenar dados de 16GB.</t>
    </r>
  </si>
  <si>
    <r>
      <t>Mouse óptico,</t>
    </r>
    <r>
      <rPr>
        <sz val="12"/>
        <color rgb="FF000000"/>
        <rFont val="Arial"/>
        <family val="2"/>
      </rPr>
      <t xml:space="preserve"> com scrool, USB, sem fio, 04 botões. (avançar/retroceder)</t>
    </r>
  </si>
  <si>
    <r>
      <t>Mouse óptico,</t>
    </r>
    <r>
      <rPr>
        <sz val="12"/>
        <color rgb="FF000000"/>
        <rFont val="Arial"/>
        <family val="2"/>
      </rPr>
      <t xml:space="preserve"> com scrool, USB, com fio, 04 botões. (avançar/retroceder)</t>
    </r>
  </si>
  <si>
    <r>
      <t>Teclado</t>
    </r>
    <r>
      <rPr>
        <sz val="12"/>
        <color rgb="FF000000"/>
        <rFont val="Arial"/>
        <family val="2"/>
      </rPr>
      <t>, ABNT2, USB, com fio.</t>
    </r>
  </si>
  <si>
    <r>
      <t>Teclado</t>
    </r>
    <r>
      <rPr>
        <sz val="12"/>
        <color rgb="FF000000"/>
        <rFont val="Arial"/>
        <family val="2"/>
      </rPr>
      <t>, ABNT2, USB, sem fio.</t>
    </r>
  </si>
  <si>
    <r>
      <t>Folhas de isopor</t>
    </r>
    <r>
      <rPr>
        <sz val="12"/>
        <color rgb="FF000000"/>
        <rFont val="Arial"/>
        <family val="2"/>
      </rPr>
      <t xml:space="preserve"> para mural 1,20 x 1, 00 m, espessura 20mm.</t>
    </r>
  </si>
  <si>
    <r>
      <t>Und. De bolas de isopor</t>
    </r>
    <r>
      <rPr>
        <sz val="12"/>
        <color rgb="FF000000"/>
        <rFont val="Arial"/>
        <family val="2"/>
      </rPr>
      <t>. Tamanho 25</t>
    </r>
  </si>
  <si>
    <r>
      <t>Und. De bolas de isopor</t>
    </r>
    <r>
      <rPr>
        <sz val="12"/>
        <color rgb="FF000000"/>
        <rFont val="Arial"/>
        <family val="2"/>
      </rPr>
      <t>. Tamanho 50</t>
    </r>
  </si>
  <si>
    <r>
      <t>Metros de fita mimosa</t>
    </r>
    <r>
      <rPr>
        <sz val="12"/>
        <color rgb="FF000000"/>
        <rFont val="Arial"/>
        <family val="2"/>
      </rPr>
      <t xml:space="preserve"> 1cm – colorido</t>
    </r>
  </si>
  <si>
    <t>Pincéis largo (2 polegadas – 50 mm)</t>
  </si>
  <si>
    <t>Pincéis nº 06</t>
  </si>
  <si>
    <t>Pincéis nº 10</t>
  </si>
  <si>
    <t xml:space="preserve">Pincéis nº 12. </t>
  </si>
  <si>
    <t>Pincéis nº 14.</t>
  </si>
  <si>
    <t>Pincéis nº 16.</t>
  </si>
  <si>
    <t>Pincéis nº 18.</t>
  </si>
  <si>
    <t>Pincéis nº 20.</t>
  </si>
  <si>
    <t>Pacotes de balão nº 7, com 50 unidades cada pacote. Cores variadas.</t>
  </si>
  <si>
    <r>
      <t>Papel fotográfico A4</t>
    </r>
    <r>
      <rPr>
        <sz val="12"/>
        <color rgb="FF000000"/>
        <rFont val="Arial"/>
        <family val="2"/>
      </rPr>
      <t xml:space="preserve"> Paper 150g/m², branco- brilhante. Caixa com no mínimo 10 folhas.</t>
    </r>
  </si>
  <si>
    <r>
      <t xml:space="preserve">Borracha de vinil branca, </t>
    </r>
    <r>
      <rPr>
        <sz val="12"/>
        <color rgb="FF000000"/>
        <rFont val="Arial"/>
        <family val="2"/>
      </rPr>
      <t xml:space="preserve">com cinta plástica, para lápis grafite, medindo aproximadamente </t>
    </r>
    <r>
      <rPr>
        <b/>
        <sz val="12"/>
        <color rgb="FF000000"/>
        <rFont val="Arial"/>
        <family val="2"/>
      </rPr>
      <t>42x21x11mm.</t>
    </r>
  </si>
  <si>
    <r>
      <t xml:space="preserve">Envelope para CD, </t>
    </r>
    <r>
      <rPr>
        <sz val="12"/>
        <color rgb="FF000000"/>
        <rFont val="Arial"/>
        <family val="2"/>
      </rPr>
      <t>em papel com janela em acetato e aba de fechamento</t>
    </r>
  </si>
  <si>
    <r>
      <t>Alfinete para mapa</t>
    </r>
    <r>
      <rPr>
        <sz val="12"/>
        <color rgb="FF000000"/>
        <rFont val="Arial"/>
        <family val="2"/>
      </rPr>
      <t>, metal, niquelado, plástico, redondo, variados 10 mm. (caixa com 25 unidades com cores variadas).</t>
    </r>
  </si>
  <si>
    <r>
      <t xml:space="preserve">Percevejos </t>
    </r>
    <r>
      <rPr>
        <sz val="12"/>
        <color rgb="FF000000"/>
        <rFont val="Arial"/>
        <family val="2"/>
      </rPr>
      <t>latonado, com proteção anti-ferrugem, em caixa com 100 unidades.</t>
    </r>
  </si>
  <si>
    <t>QUANTIDADE TOTAL</t>
  </si>
  <si>
    <t>QUANTIDADE SOLICITADA</t>
  </si>
  <si>
    <t>XALINGO</t>
  </si>
  <si>
    <t>MUNDIAL</t>
  </si>
  <si>
    <t>GOOLER</t>
  </si>
  <si>
    <t>BIG GIZ</t>
  </si>
  <si>
    <t>BELS</t>
  </si>
  <si>
    <t>TRAMONTINA</t>
  </si>
  <si>
    <t>SANTA FÉ</t>
  </si>
  <si>
    <t>IBEL</t>
  </si>
  <si>
    <t>VMP</t>
  </si>
  <si>
    <t>GRAMPLINE</t>
  </si>
  <si>
    <t>OFF PAPER</t>
  </si>
  <si>
    <t>REALCE</t>
  </si>
  <si>
    <t>TILIBRA</t>
  </si>
  <si>
    <t>FABER CASTEL</t>
  </si>
  <si>
    <t>FORONI</t>
  </si>
  <si>
    <t>IMATION</t>
  </si>
  <si>
    <t>VULCAN</t>
  </si>
  <si>
    <t>MAXPRINT</t>
  </si>
  <si>
    <t>GINA</t>
  </si>
  <si>
    <t>ACP</t>
  </si>
  <si>
    <t>KINGSTONE</t>
  </si>
  <si>
    <t>CLONE</t>
  </si>
  <si>
    <t>EME</t>
  </si>
  <si>
    <t>PROGRESSO</t>
  </si>
  <si>
    <t>TIGRE</t>
  </si>
  <si>
    <t>SÃO ROQUE</t>
  </si>
  <si>
    <t>MULTILASER</t>
  </si>
  <si>
    <t>BACCHI</t>
  </si>
  <si>
    <t>CHAMEX</t>
  </si>
  <si>
    <t>POLYCART</t>
  </si>
  <si>
    <t>JOCAR</t>
  </si>
  <si>
    <t>PRITT</t>
  </si>
  <si>
    <t>ACRILEX</t>
  </si>
  <si>
    <t>ANOTE &amp; COLE</t>
  </si>
  <si>
    <t>ADELBRAS</t>
  </si>
  <si>
    <t>BACHI</t>
  </si>
  <si>
    <t>MERCUR</t>
  </si>
  <si>
    <t>GENMES</t>
  </si>
  <si>
    <t>EAGLE</t>
  </si>
  <si>
    <t>SÃO DOMINGOS</t>
  </si>
  <si>
    <t>CARBRINK</t>
  </si>
  <si>
    <t>DAC</t>
  </si>
  <si>
    <t>CIS</t>
  </si>
  <si>
    <t>ACRIMET</t>
  </si>
  <si>
    <t>RAYOVAC</t>
  </si>
  <si>
    <t>BRINOX</t>
  </si>
  <si>
    <t>JUSTIFICATIVA DO PEDIDO:</t>
  </si>
  <si>
    <t>LOCAL DE ENTREGA:</t>
  </si>
  <si>
    <t>ASSINATURA DO RESPONSÁVEL PELO PEDIDO</t>
  </si>
  <si>
    <t>ASSINATURA DO SECRETÁRIO</t>
  </si>
  <si>
    <t>EMPRESA: MARLI GAZOLA GOMES</t>
  </si>
  <si>
    <r>
      <t>Tesoura de picotar</t>
    </r>
    <r>
      <rPr>
        <sz val="12"/>
        <color rgb="FF000000"/>
        <rFont val="Arial"/>
        <family val="2"/>
      </rPr>
      <t>, aproximado 8 1/2 “ 21 cm. Lâmina de aço inoxidável, cabo de plástico ou emborrachado.</t>
    </r>
  </si>
  <si>
    <t>DATA:</t>
  </si>
  <si>
    <t>VACARIA            /                       / 201</t>
  </si>
</sst>
</file>

<file path=xl/styles.xml><?xml version="1.0" encoding="utf-8"?>
<styleSheet xmlns="http://schemas.openxmlformats.org/spreadsheetml/2006/main">
  <numFmts count="1">
    <numFmt numFmtId="44" formatCode="_ &quot;R$&quot;\ * #,##0.00_ ;_ &quot;R$&quot;\ * \-#,##0.00_ ;_ &quot;R$&quot;\ * &quot;-&quot;??_ ;_ @_ "/>
  </numFmts>
  <fonts count="19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u/>
      <sz val="12"/>
      <color rgb="FF000000"/>
      <name val="Arial"/>
      <family val="2"/>
    </font>
    <font>
      <u/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46">
    <xf numFmtId="0" fontId="0" fillId="0" borderId="0" xfId="0"/>
    <xf numFmtId="0" fontId="7" fillId="0" borderId="6" xfId="0" applyFont="1" applyBorder="1" applyAlignment="1" applyProtection="1">
      <alignment vertical="center" textRotation="90"/>
    </xf>
    <xf numFmtId="0" fontId="1" fillId="0" borderId="6" xfId="0" applyFont="1" applyBorder="1" applyAlignment="1" applyProtection="1">
      <alignment vertical="center" textRotation="90"/>
    </xf>
    <xf numFmtId="0" fontId="6" fillId="0" borderId="6" xfId="0" applyFont="1" applyBorder="1" applyAlignment="1" applyProtection="1">
      <alignment horizontal="center" vertical="center" textRotation="90"/>
    </xf>
    <xf numFmtId="0" fontId="5" fillId="0" borderId="6" xfId="0" applyFont="1" applyBorder="1" applyAlignment="1" applyProtection="1">
      <alignment vertical="center" textRotation="90"/>
    </xf>
    <xf numFmtId="0" fontId="7" fillId="0" borderId="9" xfId="0" applyFont="1" applyBorder="1" applyAlignment="1" applyProtection="1">
      <alignment horizontal="center" vertical="center" textRotation="90"/>
    </xf>
    <xf numFmtId="0" fontId="5" fillId="0" borderId="1" xfId="0" applyFont="1" applyBorder="1" applyAlignment="1" applyProtection="1">
      <alignment horizontal="center" vertical="top" textRotation="90" wrapText="1"/>
    </xf>
    <xf numFmtId="0" fontId="2" fillId="0" borderId="1" xfId="0" applyFont="1" applyFill="1" applyBorder="1" applyAlignment="1" applyProtection="1">
      <alignment horizontal="justify" vertical="center" textRotation="90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justify" vertical="top"/>
    </xf>
    <xf numFmtId="0" fontId="8" fillId="0" borderId="1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justify" vertical="top" wrapText="1"/>
    </xf>
    <xf numFmtId="3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wrapText="1"/>
    </xf>
    <xf numFmtId="3" fontId="9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Protection="1"/>
    <xf numFmtId="0" fontId="10" fillId="0" borderId="1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horizontal="justify"/>
    </xf>
    <xf numFmtId="0" fontId="8" fillId="0" borderId="8" xfId="0" applyFont="1" applyBorder="1" applyAlignment="1" applyProtection="1">
      <alignment wrapText="1"/>
    </xf>
    <xf numFmtId="0" fontId="8" fillId="0" borderId="6" xfId="0" applyFont="1" applyBorder="1" applyAlignment="1" applyProtection="1">
      <alignment wrapText="1"/>
    </xf>
    <xf numFmtId="0" fontId="15" fillId="0" borderId="0" xfId="0" applyFont="1" applyProtection="1"/>
    <xf numFmtId="0" fontId="15" fillId="0" borderId="1" xfId="0" applyFont="1" applyBorder="1" applyProtection="1"/>
    <xf numFmtId="0" fontId="15" fillId="0" borderId="4" xfId="0" applyFont="1" applyBorder="1" applyProtection="1"/>
    <xf numFmtId="2" fontId="15" fillId="0" borderId="1" xfId="1" applyNumberFormat="1" applyFont="1" applyBorder="1" applyProtection="1"/>
    <xf numFmtId="0" fontId="15" fillId="0" borderId="1" xfId="0" applyFont="1" applyBorder="1" applyAlignment="1" applyProtection="1">
      <alignment horizontal="center" vertical="center"/>
    </xf>
    <xf numFmtId="2" fontId="15" fillId="0" borderId="8" xfId="1" applyNumberFormat="1" applyFont="1" applyBorder="1" applyProtection="1"/>
    <xf numFmtId="0" fontId="15" fillId="0" borderId="3" xfId="0" applyFont="1" applyBorder="1" applyProtection="1"/>
    <xf numFmtId="2" fontId="15" fillId="0" borderId="6" xfId="1" applyNumberFormat="1" applyFont="1" applyBorder="1" applyProtection="1"/>
    <xf numFmtId="0" fontId="15" fillId="0" borderId="9" xfId="0" applyFont="1" applyBorder="1" applyProtection="1"/>
    <xf numFmtId="2" fontId="15" fillId="0" borderId="1" xfId="0" applyNumberFormat="1" applyFont="1" applyBorder="1" applyProtection="1"/>
    <xf numFmtId="0" fontId="15" fillId="0" borderId="11" xfId="0" applyFont="1" applyBorder="1" applyProtection="1"/>
    <xf numFmtId="2" fontId="15" fillId="0" borderId="4" xfId="0" applyNumberFormat="1" applyFont="1" applyBorder="1" applyProtection="1"/>
    <xf numFmtId="0" fontId="7" fillId="0" borderId="13" xfId="0" applyFont="1" applyBorder="1" applyAlignment="1" applyProtection="1"/>
    <xf numFmtId="0" fontId="7" fillId="0" borderId="5" xfId="0" applyFont="1" applyBorder="1" applyAlignment="1" applyProtection="1"/>
    <xf numFmtId="0" fontId="15" fillId="0" borderId="14" xfId="0" applyFont="1" applyBorder="1" applyProtection="1"/>
    <xf numFmtId="0" fontId="7" fillId="0" borderId="12" xfId="0" applyFont="1" applyBorder="1" applyAlignment="1" applyProtection="1"/>
    <xf numFmtId="0" fontId="7" fillId="0" borderId="0" xfId="0" applyFont="1" applyBorder="1" applyAlignment="1" applyProtection="1"/>
    <xf numFmtId="0" fontId="15" fillId="0" borderId="15" xfId="0" applyFont="1" applyBorder="1" applyProtection="1"/>
    <xf numFmtId="0" fontId="7" fillId="0" borderId="10" xfId="0" applyFont="1" applyBorder="1" applyAlignment="1" applyProtection="1"/>
    <xf numFmtId="0" fontId="7" fillId="0" borderId="11" xfId="0" applyFont="1" applyBorder="1" applyAlignment="1" applyProtection="1"/>
    <xf numFmtId="0" fontId="15" fillId="0" borderId="0" xfId="0" applyFont="1" applyBorder="1" applyProtection="1"/>
    <xf numFmtId="0" fontId="15" fillId="0" borderId="0" xfId="0" applyFont="1" applyFill="1" applyProtection="1"/>
    <xf numFmtId="0" fontId="2" fillId="0" borderId="8" xfId="0" applyFont="1" applyFill="1" applyBorder="1" applyAlignment="1" applyProtection="1">
      <alignment horizontal="justify" vertical="center" textRotation="90" wrapText="1"/>
    </xf>
    <xf numFmtId="0" fontId="6" fillId="0" borderId="8" xfId="0" applyFont="1" applyBorder="1" applyAlignment="1" applyProtection="1">
      <alignment horizontal="center" vertical="center" textRotation="90" wrapText="1"/>
    </xf>
    <xf numFmtId="0" fontId="2" fillId="0" borderId="8" xfId="0" applyFont="1" applyBorder="1" applyAlignment="1" applyProtection="1">
      <alignment horizontal="justify" vertical="top"/>
    </xf>
    <xf numFmtId="0" fontId="7" fillId="0" borderId="15" xfId="0" applyFont="1" applyBorder="1" applyAlignment="1" applyProtection="1">
      <alignment horizontal="center" vertical="center" textRotation="90"/>
    </xf>
    <xf numFmtId="0" fontId="10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3" fontId="9" fillId="0" borderId="2" xfId="0" applyNumberFormat="1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/>
    </xf>
    <xf numFmtId="0" fontId="15" fillId="0" borderId="1" xfId="0" applyFont="1" applyBorder="1" applyProtection="1">
      <protection locked="0"/>
    </xf>
    <xf numFmtId="0" fontId="5" fillId="2" borderId="13" xfId="0" applyFont="1" applyFill="1" applyBorder="1" applyAlignment="1" applyProtection="1"/>
    <xf numFmtId="0" fontId="7" fillId="2" borderId="5" xfId="0" applyFont="1" applyFill="1" applyBorder="1" applyAlignment="1" applyProtection="1"/>
    <xf numFmtId="0" fontId="15" fillId="2" borderId="14" xfId="0" applyFont="1" applyFill="1" applyBorder="1" applyAlignment="1" applyProtection="1"/>
    <xf numFmtId="0" fontId="7" fillId="2" borderId="2" xfId="0" applyFont="1" applyFill="1" applyBorder="1" applyAlignment="1" applyProtection="1"/>
    <xf numFmtId="0" fontId="7" fillId="2" borderId="3" xfId="0" applyFont="1" applyFill="1" applyBorder="1" applyAlignment="1" applyProtection="1"/>
    <xf numFmtId="0" fontId="15" fillId="2" borderId="4" xfId="0" applyFont="1" applyFill="1" applyBorder="1" applyProtection="1"/>
    <xf numFmtId="0" fontId="15" fillId="0" borderId="1" xfId="0" applyFont="1" applyBorder="1" applyAlignment="1" applyProtection="1">
      <alignment shrinkToFit="1"/>
    </xf>
    <xf numFmtId="0" fontId="7" fillId="0" borderId="12" xfId="0" applyFont="1" applyBorder="1" applyAlignment="1" applyProtection="1">
      <alignment horizontal="justify" vertical="top"/>
      <protection locked="0"/>
    </xf>
    <xf numFmtId="0" fontId="0" fillId="0" borderId="0" xfId="0" applyAlignment="1" applyProtection="1">
      <alignment horizontal="justify" vertical="top"/>
      <protection locked="0"/>
    </xf>
    <xf numFmtId="0" fontId="0" fillId="0" borderId="15" xfId="0" applyBorder="1" applyAlignment="1" applyProtection="1">
      <alignment horizontal="justify" vertical="top"/>
      <protection locked="0"/>
    </xf>
    <xf numFmtId="0" fontId="0" fillId="0" borderId="12" xfId="0" applyBorder="1" applyAlignment="1" applyProtection="1">
      <alignment horizontal="justify" vertical="top"/>
      <protection locked="0"/>
    </xf>
    <xf numFmtId="0" fontId="0" fillId="0" borderId="10" xfId="0" applyBorder="1" applyAlignment="1" applyProtection="1">
      <alignment horizontal="justify" vertical="top"/>
      <protection locked="0"/>
    </xf>
    <xf numFmtId="0" fontId="0" fillId="0" borderId="11" xfId="0" applyBorder="1" applyAlignment="1" applyProtection="1">
      <alignment horizontal="justify" vertical="top"/>
      <protection locked="0"/>
    </xf>
    <xf numFmtId="0" fontId="0" fillId="0" borderId="9" xfId="0" applyBorder="1" applyAlignment="1" applyProtection="1">
      <alignment horizontal="justify" vertical="top"/>
      <protection locked="0"/>
    </xf>
    <xf numFmtId="0" fontId="7" fillId="0" borderId="12" xfId="0" applyFont="1" applyFill="1" applyBorder="1" applyAlignment="1" applyProtection="1">
      <alignment horizontal="justify" vertical="top"/>
      <protection locked="0"/>
    </xf>
    <xf numFmtId="0" fontId="0" fillId="0" borderId="0" xfId="0" applyFill="1" applyAlignment="1" applyProtection="1">
      <alignment horizontal="justify" vertical="top"/>
      <protection locked="0"/>
    </xf>
    <xf numFmtId="0" fontId="0" fillId="0" borderId="15" xfId="0" applyFill="1" applyBorder="1" applyAlignment="1" applyProtection="1">
      <alignment horizontal="justify" vertical="top"/>
      <protection locked="0"/>
    </xf>
    <xf numFmtId="0" fontId="0" fillId="0" borderId="12" xfId="0" applyFill="1" applyBorder="1" applyAlignment="1" applyProtection="1">
      <alignment horizontal="justify" vertical="top"/>
      <protection locked="0"/>
    </xf>
    <xf numFmtId="0" fontId="0" fillId="0" borderId="10" xfId="0" applyFill="1" applyBorder="1" applyAlignment="1" applyProtection="1">
      <alignment horizontal="justify" vertical="top"/>
      <protection locked="0"/>
    </xf>
    <xf numFmtId="0" fontId="0" fillId="0" borderId="11" xfId="0" applyFill="1" applyBorder="1" applyAlignment="1" applyProtection="1">
      <alignment horizontal="justify" vertical="top"/>
      <protection locked="0"/>
    </xf>
    <xf numFmtId="0" fontId="0" fillId="0" borderId="9" xfId="0" applyFill="1" applyBorder="1" applyAlignment="1" applyProtection="1">
      <alignment horizontal="justify" vertical="top"/>
      <protection locked="0"/>
    </xf>
    <xf numFmtId="0" fontId="2" fillId="0" borderId="2" xfId="0" applyFont="1" applyBorder="1" applyAlignment="1" applyProtection="1">
      <alignment horizontal="left" vertical="justify"/>
      <protection locked="0"/>
    </xf>
    <xf numFmtId="0" fontId="17" fillId="0" borderId="3" xfId="0" applyFont="1" applyBorder="1" applyAlignment="1" applyProtection="1">
      <alignment horizontal="left" vertical="justify"/>
      <protection locked="0"/>
    </xf>
    <xf numFmtId="0" fontId="17" fillId="0" borderId="4" xfId="0" applyFont="1" applyBorder="1" applyAlignment="1" applyProtection="1">
      <alignment horizontal="left" vertical="justify"/>
      <protection locked="0"/>
    </xf>
    <xf numFmtId="0" fontId="5" fillId="2" borderId="2" xfId="0" applyFont="1" applyFill="1" applyBorder="1" applyAlignment="1" applyProtection="1"/>
    <xf numFmtId="0" fontId="18" fillId="2" borderId="3" xfId="0" applyFont="1" applyFill="1" applyBorder="1" applyAlignment="1"/>
    <xf numFmtId="0" fontId="18" fillId="2" borderId="4" xfId="0" applyFont="1" applyFill="1" applyBorder="1" applyAlignment="1"/>
    <xf numFmtId="0" fontId="2" fillId="0" borderId="8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/>
    </xf>
    <xf numFmtId="0" fontId="15" fillId="2" borderId="2" xfId="0" applyFont="1" applyFill="1" applyBorder="1" applyAlignment="1" applyProtection="1"/>
    <xf numFmtId="0" fontId="15" fillId="2" borderId="3" xfId="0" applyFont="1" applyFill="1" applyBorder="1" applyAlignment="1" applyProtection="1"/>
    <xf numFmtId="0" fontId="15" fillId="2" borderId="4" xfId="0" applyFont="1" applyFill="1" applyBorder="1" applyAlignment="1" applyProtection="1"/>
    <xf numFmtId="0" fontId="15" fillId="0" borderId="2" xfId="0" applyFont="1" applyBorder="1" applyAlignment="1" applyProtection="1"/>
    <xf numFmtId="0" fontId="15" fillId="0" borderId="3" xfId="0" applyFont="1" applyBorder="1" applyAlignment="1" applyProtection="1"/>
    <xf numFmtId="0" fontId="15" fillId="0" borderId="4" xfId="0" applyFont="1" applyBorder="1" applyAlignment="1" applyProtection="1"/>
    <xf numFmtId="0" fontId="7" fillId="0" borderId="8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5" fillId="0" borderId="10" xfId="0" applyFont="1" applyBorder="1" applyAlignment="1" applyProtection="1"/>
    <xf numFmtId="0" fontId="15" fillId="0" borderId="11" xfId="0" applyFont="1" applyBorder="1" applyAlignment="1" applyProtection="1"/>
    <xf numFmtId="0" fontId="15" fillId="0" borderId="9" xfId="0" applyFont="1" applyBorder="1" applyAlignment="1" applyProtection="1"/>
    <xf numFmtId="0" fontId="16" fillId="0" borderId="8" xfId="0" applyFont="1" applyBorder="1" applyAlignment="1" applyProtection="1">
      <alignment horizontal="center" vertical="center" wrapText="1"/>
    </xf>
    <xf numFmtId="0" fontId="16" fillId="0" borderId="7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0" fontId="4" fillId="2" borderId="4" xfId="0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/>
    <xf numFmtId="0" fontId="3" fillId="2" borderId="3" xfId="0" applyFont="1" applyFill="1" applyBorder="1" applyAlignment="1" applyProtection="1"/>
    <xf numFmtId="0" fontId="3" fillId="2" borderId="4" xfId="0" applyFont="1" applyFill="1" applyBorder="1" applyAlignment="1" applyProtection="1"/>
    <xf numFmtId="0" fontId="2" fillId="2" borderId="2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0" borderId="2" xfId="0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0" fontId="2" fillId="0" borderId="4" xfId="0" applyFont="1" applyBorder="1" applyAlignment="1" applyProtection="1"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/>
    <xf numFmtId="0" fontId="15" fillId="0" borderId="5" xfId="0" applyFont="1" applyBorder="1" applyAlignment="1" applyProtection="1"/>
    <xf numFmtId="0" fontId="15" fillId="0" borderId="14" xfId="0" applyFont="1" applyBorder="1" applyAlignment="1" applyProtection="1"/>
    <xf numFmtId="0" fontId="15" fillId="0" borderId="12" xfId="0" applyFont="1" applyBorder="1" applyAlignment="1" applyProtection="1"/>
    <xf numFmtId="0" fontId="15" fillId="0" borderId="0" xfId="0" applyFont="1" applyAlignment="1" applyProtection="1"/>
    <xf numFmtId="0" fontId="15" fillId="0" borderId="15" xfId="0" applyFont="1" applyBorder="1" applyAlignment="1" applyProtection="1"/>
    <xf numFmtId="0" fontId="7" fillId="2" borderId="5" xfId="0" applyFont="1" applyFill="1" applyBorder="1" applyAlignment="1" applyProtection="1"/>
    <xf numFmtId="0" fontId="15" fillId="2" borderId="5" xfId="0" applyFont="1" applyFill="1" applyBorder="1" applyAlignment="1" applyProtection="1"/>
    <xf numFmtId="0" fontId="15" fillId="2" borderId="14" xfId="0" applyFont="1" applyFill="1" applyBorder="1" applyAlignment="1" applyProtection="1"/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/>
    <xf numFmtId="0" fontId="7" fillId="0" borderId="10" xfId="0" applyFont="1" applyBorder="1" applyAlignment="1" applyProtection="1"/>
    <xf numFmtId="0" fontId="7" fillId="0" borderId="11" xfId="0" applyFont="1" applyBorder="1" applyAlignment="1" applyProtection="1"/>
    <xf numFmtId="0" fontId="7" fillId="0" borderId="9" xfId="0" applyFont="1" applyBorder="1" applyAlignment="1" applyProtection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5"/>
  <sheetViews>
    <sheetView showGridLines="0" tabSelected="1" zoomScale="90" zoomScaleNormal="90" workbookViewId="0">
      <selection activeCell="J43" sqref="J43"/>
    </sheetView>
  </sheetViews>
  <sheetFormatPr defaultRowHeight="14.25"/>
  <cols>
    <col min="1" max="1" width="6.28515625" style="22" customWidth="1"/>
    <col min="2" max="2" width="4.7109375" style="43" customWidth="1"/>
    <col min="3" max="3" width="9.5703125" style="22" bestFit="1" customWidth="1"/>
    <col min="4" max="4" width="52" style="22" customWidth="1"/>
    <col min="5" max="5" width="9.7109375" style="22" customWidth="1"/>
    <col min="6" max="6" width="8.28515625" style="22" customWidth="1"/>
    <col min="7" max="7" width="7.5703125" style="22" customWidth="1"/>
    <col min="8" max="8" width="13.5703125" style="22" customWidth="1"/>
    <col min="9" max="9" width="13.42578125" style="22" customWidth="1"/>
    <col min="10" max="10" width="10.140625" style="22" customWidth="1"/>
    <col min="11" max="16384" width="9.140625" style="22"/>
  </cols>
  <sheetData>
    <row r="1" spans="1:10" ht="23.25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9"/>
    </row>
    <row r="2" spans="1:10" ht="18">
      <c r="A2" s="122" t="s">
        <v>1</v>
      </c>
      <c r="B2" s="123"/>
      <c r="C2" s="123"/>
      <c r="D2" s="123"/>
      <c r="E2" s="123"/>
      <c r="F2" s="123"/>
      <c r="G2" s="124"/>
      <c r="H2" s="119" t="s">
        <v>2</v>
      </c>
      <c r="I2" s="120"/>
      <c r="J2" s="121"/>
    </row>
    <row r="3" spans="1:10" ht="18">
      <c r="A3" s="116" t="s">
        <v>3</v>
      </c>
      <c r="B3" s="117"/>
      <c r="C3" s="117"/>
      <c r="D3" s="118"/>
      <c r="E3" s="113"/>
      <c r="F3" s="114"/>
      <c r="G3" s="114"/>
      <c r="H3" s="114"/>
      <c r="I3" s="114"/>
      <c r="J3" s="115"/>
    </row>
    <row r="4" spans="1:10">
      <c r="A4" s="110"/>
      <c r="B4" s="111"/>
      <c r="C4" s="111"/>
      <c r="D4" s="111"/>
      <c r="E4" s="111"/>
      <c r="F4" s="111"/>
      <c r="G4" s="111"/>
      <c r="H4" s="111"/>
      <c r="I4" s="111"/>
      <c r="J4" s="112"/>
    </row>
    <row r="5" spans="1:10" ht="18">
      <c r="A5" s="125" t="s">
        <v>4</v>
      </c>
      <c r="B5" s="126"/>
      <c r="C5" s="126"/>
      <c r="D5" s="126"/>
      <c r="E5" s="126"/>
      <c r="F5" s="126"/>
      <c r="G5" s="126"/>
      <c r="H5" s="126"/>
      <c r="I5" s="126"/>
      <c r="J5" s="127"/>
    </row>
    <row r="6" spans="1:10">
      <c r="A6" s="128" t="s">
        <v>5</v>
      </c>
      <c r="B6" s="129"/>
      <c r="C6" s="129"/>
      <c r="D6" s="129"/>
      <c r="E6" s="129"/>
      <c r="F6" s="129"/>
      <c r="G6" s="129"/>
      <c r="H6" s="129"/>
      <c r="I6" s="129"/>
      <c r="J6" s="130"/>
    </row>
    <row r="7" spans="1:10" ht="23.25">
      <c r="A7" s="89" t="s">
        <v>6</v>
      </c>
      <c r="B7" s="90"/>
      <c r="C7" s="90"/>
      <c r="D7" s="90"/>
      <c r="E7" s="90"/>
      <c r="F7" s="90"/>
      <c r="G7" s="90"/>
      <c r="H7" s="90"/>
      <c r="I7" s="90"/>
      <c r="J7" s="91"/>
    </row>
    <row r="8" spans="1:10" ht="23.25">
      <c r="A8" s="89"/>
      <c r="B8" s="90"/>
      <c r="C8" s="90"/>
      <c r="D8" s="91"/>
      <c r="E8" s="23" t="s">
        <v>7</v>
      </c>
      <c r="F8" s="23" t="s">
        <v>7</v>
      </c>
      <c r="G8" s="23" t="s">
        <v>7</v>
      </c>
      <c r="H8" s="92"/>
      <c r="I8" s="93"/>
      <c r="J8" s="94"/>
    </row>
    <row r="9" spans="1:10" ht="90.75" customHeight="1">
      <c r="A9" s="6" t="s">
        <v>8</v>
      </c>
      <c r="B9" s="7" t="s">
        <v>9</v>
      </c>
      <c r="C9" s="8" t="s">
        <v>276</v>
      </c>
      <c r="D9" s="9" t="s">
        <v>11</v>
      </c>
      <c r="E9" s="5" t="s">
        <v>12</v>
      </c>
      <c r="F9" s="1" t="s">
        <v>83</v>
      </c>
      <c r="G9" s="1" t="s">
        <v>13</v>
      </c>
      <c r="H9" s="2" t="s">
        <v>14</v>
      </c>
      <c r="I9" s="3" t="s">
        <v>277</v>
      </c>
      <c r="J9" s="4" t="s">
        <v>15</v>
      </c>
    </row>
    <row r="10" spans="1:10" ht="197.25">
      <c r="A10" s="50">
        <v>1</v>
      </c>
      <c r="B10" s="10">
        <v>1</v>
      </c>
      <c r="C10" s="11">
        <v>350</v>
      </c>
      <c r="D10" s="12" t="s">
        <v>16</v>
      </c>
      <c r="E10" s="24"/>
      <c r="F10" s="25">
        <v>10.67</v>
      </c>
      <c r="G10" s="23"/>
      <c r="H10" s="65" t="s">
        <v>291</v>
      </c>
      <c r="I10" s="58"/>
      <c r="J10" s="23">
        <f>F10*I10</f>
        <v>0</v>
      </c>
    </row>
    <row r="11" spans="1:10" ht="197.25">
      <c r="A11" s="50"/>
      <c r="B11" s="10">
        <v>2</v>
      </c>
      <c r="C11" s="11">
        <v>200</v>
      </c>
      <c r="D11" s="12" t="s">
        <v>17</v>
      </c>
      <c r="E11" s="24"/>
      <c r="F11" s="25">
        <v>10.55</v>
      </c>
      <c r="G11" s="23"/>
      <c r="H11" s="65" t="s">
        <v>307</v>
      </c>
      <c r="I11" s="58"/>
      <c r="J11" s="23">
        <f t="shared" ref="J11:J74" si="0">F11*I11</f>
        <v>0</v>
      </c>
    </row>
    <row r="12" spans="1:10" ht="138">
      <c r="A12" s="104">
        <v>2</v>
      </c>
      <c r="B12" s="10">
        <v>3</v>
      </c>
      <c r="C12" s="13">
        <v>3050</v>
      </c>
      <c r="D12" s="12" t="s">
        <v>18</v>
      </c>
      <c r="E12" s="24"/>
      <c r="F12" s="25">
        <v>1.26</v>
      </c>
      <c r="G12" s="23"/>
      <c r="H12" s="65" t="s">
        <v>291</v>
      </c>
      <c r="I12" s="58"/>
      <c r="J12" s="23">
        <f t="shared" si="0"/>
        <v>0</v>
      </c>
    </row>
    <row r="13" spans="1:10" ht="138">
      <c r="A13" s="105"/>
      <c r="B13" s="10">
        <v>4</v>
      </c>
      <c r="C13" s="13">
        <v>2550</v>
      </c>
      <c r="D13" s="12" t="s">
        <v>19</v>
      </c>
      <c r="E13" s="24"/>
      <c r="F13" s="25">
        <v>1.26</v>
      </c>
      <c r="G13" s="23"/>
      <c r="H13" s="65" t="s">
        <v>291</v>
      </c>
      <c r="I13" s="58"/>
      <c r="J13" s="23">
        <f t="shared" si="0"/>
        <v>0</v>
      </c>
    </row>
    <row r="14" spans="1:10" ht="138">
      <c r="A14" s="105"/>
      <c r="B14" s="10">
        <v>5</v>
      </c>
      <c r="C14" s="11">
        <v>500</v>
      </c>
      <c r="D14" s="12" t="s">
        <v>20</v>
      </c>
      <c r="E14" s="24"/>
      <c r="F14" s="25">
        <v>1.2</v>
      </c>
      <c r="G14" s="23"/>
      <c r="H14" s="65" t="s">
        <v>291</v>
      </c>
      <c r="I14" s="58"/>
      <c r="J14" s="23">
        <f t="shared" si="0"/>
        <v>0</v>
      </c>
    </row>
    <row r="15" spans="1:10" ht="122.25">
      <c r="A15" s="105"/>
      <c r="B15" s="10">
        <v>6</v>
      </c>
      <c r="C15" s="13">
        <v>1900</v>
      </c>
      <c r="D15" s="12" t="s">
        <v>21</v>
      </c>
      <c r="E15" s="24"/>
      <c r="F15" s="25">
        <v>1.45</v>
      </c>
      <c r="G15" s="23"/>
      <c r="H15" s="65" t="s">
        <v>291</v>
      </c>
      <c r="I15" s="58"/>
      <c r="J15" s="23">
        <f t="shared" si="0"/>
        <v>0</v>
      </c>
    </row>
    <row r="16" spans="1:10" ht="122.25">
      <c r="A16" s="105"/>
      <c r="B16" s="10">
        <v>7</v>
      </c>
      <c r="C16" s="11">
        <v>500</v>
      </c>
      <c r="D16" s="12" t="s">
        <v>22</v>
      </c>
      <c r="E16" s="24"/>
      <c r="F16" s="25">
        <v>1.47</v>
      </c>
      <c r="G16" s="23"/>
      <c r="H16" s="65" t="s">
        <v>291</v>
      </c>
      <c r="I16" s="58"/>
      <c r="J16" s="23">
        <f t="shared" si="0"/>
        <v>0</v>
      </c>
    </row>
    <row r="17" spans="1:10" ht="122.25">
      <c r="A17" s="106"/>
      <c r="B17" s="10">
        <v>8</v>
      </c>
      <c r="C17" s="11">
        <v>500</v>
      </c>
      <c r="D17" s="12" t="s">
        <v>23</v>
      </c>
      <c r="E17" s="24"/>
      <c r="F17" s="25">
        <v>1.46</v>
      </c>
      <c r="G17" s="23"/>
      <c r="H17" s="65" t="s">
        <v>291</v>
      </c>
      <c r="I17" s="58"/>
      <c r="J17" s="23">
        <f t="shared" si="0"/>
        <v>0</v>
      </c>
    </row>
    <row r="18" spans="1:10" ht="75.75">
      <c r="A18" s="51">
        <v>3</v>
      </c>
      <c r="B18" s="10">
        <v>9</v>
      </c>
      <c r="C18" s="11">
        <v>175</v>
      </c>
      <c r="D18" s="12" t="s">
        <v>24</v>
      </c>
      <c r="E18" s="24"/>
      <c r="F18" s="25">
        <v>3.5</v>
      </c>
      <c r="G18" s="23"/>
      <c r="H18" s="65" t="s">
        <v>291</v>
      </c>
      <c r="I18" s="58"/>
      <c r="J18" s="23">
        <f t="shared" si="0"/>
        <v>0</v>
      </c>
    </row>
    <row r="19" spans="1:10" ht="90.75">
      <c r="A19" s="51"/>
      <c r="B19" s="10">
        <v>10</v>
      </c>
      <c r="C19" s="11">
        <v>100</v>
      </c>
      <c r="D19" s="12" t="s">
        <v>25</v>
      </c>
      <c r="E19" s="24"/>
      <c r="F19" s="25">
        <v>9.27</v>
      </c>
      <c r="G19" s="23"/>
      <c r="H19" s="65" t="s">
        <v>308</v>
      </c>
      <c r="I19" s="58"/>
      <c r="J19" s="23">
        <f t="shared" si="0"/>
        <v>0</v>
      </c>
    </row>
    <row r="20" spans="1:10" ht="135.75">
      <c r="A20" s="104">
        <v>4</v>
      </c>
      <c r="B20" s="10">
        <v>11</v>
      </c>
      <c r="C20" s="11">
        <v>200</v>
      </c>
      <c r="D20" s="12" t="s">
        <v>26</v>
      </c>
      <c r="E20" s="24"/>
      <c r="F20" s="25">
        <v>9</v>
      </c>
      <c r="G20" s="23"/>
      <c r="H20" s="65" t="s">
        <v>309</v>
      </c>
      <c r="I20" s="58"/>
      <c r="J20" s="23">
        <f t="shared" si="0"/>
        <v>0</v>
      </c>
    </row>
    <row r="21" spans="1:10" ht="75.75">
      <c r="A21" s="105"/>
      <c r="B21" s="10">
        <v>12</v>
      </c>
      <c r="C21" s="11">
        <v>300</v>
      </c>
      <c r="D21" s="12" t="s">
        <v>27</v>
      </c>
      <c r="E21" s="24"/>
      <c r="F21" s="25">
        <v>2</v>
      </c>
      <c r="G21" s="23"/>
      <c r="H21" s="65" t="s">
        <v>310</v>
      </c>
      <c r="I21" s="58"/>
      <c r="J21" s="23">
        <f t="shared" si="0"/>
        <v>0</v>
      </c>
    </row>
    <row r="22" spans="1:10" ht="75.75">
      <c r="A22" s="105"/>
      <c r="B22" s="10">
        <v>13</v>
      </c>
      <c r="C22" s="13">
        <v>6000</v>
      </c>
      <c r="D22" s="12" t="s">
        <v>28</v>
      </c>
      <c r="E22" s="24"/>
      <c r="F22" s="25">
        <v>2.4</v>
      </c>
      <c r="G22" s="23"/>
      <c r="H22" s="65" t="s">
        <v>310</v>
      </c>
      <c r="I22" s="58"/>
      <c r="J22" s="23">
        <f t="shared" si="0"/>
        <v>0</v>
      </c>
    </row>
    <row r="23" spans="1:10" ht="61.5">
      <c r="A23" s="105"/>
      <c r="B23" s="10">
        <v>14</v>
      </c>
      <c r="C23" s="13">
        <v>100</v>
      </c>
      <c r="D23" s="12" t="s">
        <v>95</v>
      </c>
      <c r="E23" s="24"/>
      <c r="F23" s="25">
        <v>3</v>
      </c>
      <c r="G23" s="23"/>
      <c r="H23" s="65" t="s">
        <v>310</v>
      </c>
      <c r="I23" s="58"/>
      <c r="J23" s="23">
        <f t="shared" si="0"/>
        <v>0</v>
      </c>
    </row>
    <row r="24" spans="1:10" ht="61.5">
      <c r="A24" s="105"/>
      <c r="B24" s="10">
        <v>15</v>
      </c>
      <c r="C24" s="13">
        <v>100</v>
      </c>
      <c r="D24" s="12" t="s">
        <v>96</v>
      </c>
      <c r="E24" s="24"/>
      <c r="F24" s="25">
        <v>3</v>
      </c>
      <c r="G24" s="23"/>
      <c r="H24" s="65" t="s">
        <v>310</v>
      </c>
      <c r="I24" s="58"/>
      <c r="J24" s="23">
        <f t="shared" si="0"/>
        <v>0</v>
      </c>
    </row>
    <row r="25" spans="1:10" ht="61.5">
      <c r="A25" s="105"/>
      <c r="B25" s="10">
        <v>16</v>
      </c>
      <c r="C25" s="13">
        <v>100</v>
      </c>
      <c r="D25" s="12" t="s">
        <v>97</v>
      </c>
      <c r="E25" s="24"/>
      <c r="F25" s="25">
        <v>3</v>
      </c>
      <c r="G25" s="23"/>
      <c r="H25" s="65" t="s">
        <v>310</v>
      </c>
      <c r="I25" s="58"/>
      <c r="J25" s="23">
        <f t="shared" si="0"/>
        <v>0</v>
      </c>
    </row>
    <row r="26" spans="1:10" ht="61.5">
      <c r="A26" s="105"/>
      <c r="B26" s="10">
        <v>17</v>
      </c>
      <c r="C26" s="13">
        <v>100</v>
      </c>
      <c r="D26" s="12" t="s">
        <v>98</v>
      </c>
      <c r="E26" s="24"/>
      <c r="F26" s="25">
        <v>3</v>
      </c>
      <c r="G26" s="23"/>
      <c r="H26" s="65" t="s">
        <v>310</v>
      </c>
      <c r="I26" s="58"/>
      <c r="J26" s="23">
        <f t="shared" si="0"/>
        <v>0</v>
      </c>
    </row>
    <row r="27" spans="1:10" ht="61.5">
      <c r="A27" s="105"/>
      <c r="B27" s="10">
        <v>18</v>
      </c>
      <c r="C27" s="13">
        <v>100</v>
      </c>
      <c r="D27" s="12" t="s">
        <v>99</v>
      </c>
      <c r="E27" s="24"/>
      <c r="F27" s="25">
        <v>3</v>
      </c>
      <c r="G27" s="23"/>
      <c r="H27" s="65" t="s">
        <v>310</v>
      </c>
      <c r="I27" s="58"/>
      <c r="J27" s="23">
        <f t="shared" si="0"/>
        <v>0</v>
      </c>
    </row>
    <row r="28" spans="1:10" ht="61.5">
      <c r="A28" s="105"/>
      <c r="B28" s="10">
        <v>19</v>
      </c>
      <c r="C28" s="13">
        <v>100</v>
      </c>
      <c r="D28" s="12" t="s">
        <v>100</v>
      </c>
      <c r="E28" s="24"/>
      <c r="F28" s="25">
        <v>3</v>
      </c>
      <c r="G28" s="23"/>
      <c r="H28" s="65" t="s">
        <v>310</v>
      </c>
      <c r="I28" s="58"/>
      <c r="J28" s="23">
        <f t="shared" si="0"/>
        <v>0</v>
      </c>
    </row>
    <row r="29" spans="1:10" ht="61.5">
      <c r="A29" s="105"/>
      <c r="B29" s="10">
        <v>20</v>
      </c>
      <c r="C29" s="13">
        <v>100</v>
      </c>
      <c r="D29" s="12" t="s">
        <v>101</v>
      </c>
      <c r="E29" s="24"/>
      <c r="F29" s="25">
        <v>3</v>
      </c>
      <c r="G29" s="23"/>
      <c r="H29" s="65" t="s">
        <v>310</v>
      </c>
      <c r="I29" s="58"/>
      <c r="J29" s="23">
        <f t="shared" si="0"/>
        <v>0</v>
      </c>
    </row>
    <row r="30" spans="1:10" ht="61.5">
      <c r="A30" s="105"/>
      <c r="B30" s="10">
        <v>21</v>
      </c>
      <c r="C30" s="13">
        <v>100</v>
      </c>
      <c r="D30" s="12" t="s">
        <v>102</v>
      </c>
      <c r="E30" s="24"/>
      <c r="F30" s="25">
        <v>3</v>
      </c>
      <c r="G30" s="23"/>
      <c r="H30" s="65" t="s">
        <v>310</v>
      </c>
      <c r="I30" s="58"/>
      <c r="J30" s="23">
        <f t="shared" si="0"/>
        <v>0</v>
      </c>
    </row>
    <row r="31" spans="1:10" ht="61.5">
      <c r="A31" s="105"/>
      <c r="B31" s="10">
        <v>22</v>
      </c>
      <c r="C31" s="13">
        <v>100</v>
      </c>
      <c r="D31" s="12" t="s">
        <v>103</v>
      </c>
      <c r="E31" s="24"/>
      <c r="F31" s="25">
        <v>3</v>
      </c>
      <c r="G31" s="23"/>
      <c r="H31" s="65" t="s">
        <v>310</v>
      </c>
      <c r="I31" s="58"/>
      <c r="J31" s="23">
        <f t="shared" si="0"/>
        <v>0</v>
      </c>
    </row>
    <row r="32" spans="1:10" ht="166.5">
      <c r="A32" s="105"/>
      <c r="B32" s="10">
        <v>23</v>
      </c>
      <c r="C32" s="13">
        <v>96</v>
      </c>
      <c r="D32" s="12" t="s">
        <v>104</v>
      </c>
      <c r="E32" s="24"/>
      <c r="F32" s="25">
        <v>3</v>
      </c>
      <c r="G32" s="23"/>
      <c r="H32" s="65" t="s">
        <v>310</v>
      </c>
      <c r="I32" s="58"/>
      <c r="J32" s="23">
        <f t="shared" si="0"/>
        <v>0</v>
      </c>
    </row>
    <row r="33" spans="1:10" ht="166.5">
      <c r="A33" s="105"/>
      <c r="B33" s="10">
        <v>24</v>
      </c>
      <c r="C33" s="13">
        <v>96</v>
      </c>
      <c r="D33" s="12" t="s">
        <v>105</v>
      </c>
      <c r="E33" s="24"/>
      <c r="F33" s="25">
        <v>3</v>
      </c>
      <c r="G33" s="23"/>
      <c r="H33" s="65" t="s">
        <v>310</v>
      </c>
      <c r="I33" s="58"/>
      <c r="J33" s="23">
        <f t="shared" si="0"/>
        <v>0</v>
      </c>
    </row>
    <row r="34" spans="1:10" ht="166.5">
      <c r="A34" s="105"/>
      <c r="B34" s="10">
        <v>25</v>
      </c>
      <c r="C34" s="13">
        <v>96</v>
      </c>
      <c r="D34" s="12" t="s">
        <v>106</v>
      </c>
      <c r="E34" s="24"/>
      <c r="F34" s="25">
        <v>3</v>
      </c>
      <c r="G34" s="23"/>
      <c r="H34" s="65" t="s">
        <v>310</v>
      </c>
      <c r="I34" s="58"/>
      <c r="J34" s="23">
        <f t="shared" si="0"/>
        <v>0</v>
      </c>
    </row>
    <row r="35" spans="1:10" ht="166.5">
      <c r="A35" s="105"/>
      <c r="B35" s="10">
        <v>26</v>
      </c>
      <c r="C35" s="13">
        <v>96</v>
      </c>
      <c r="D35" s="12" t="s">
        <v>107</v>
      </c>
      <c r="E35" s="24"/>
      <c r="F35" s="25">
        <v>3</v>
      </c>
      <c r="G35" s="23"/>
      <c r="H35" s="65" t="s">
        <v>310</v>
      </c>
      <c r="I35" s="58"/>
      <c r="J35" s="23">
        <f t="shared" si="0"/>
        <v>0</v>
      </c>
    </row>
    <row r="36" spans="1:10" ht="166.5">
      <c r="A36" s="105"/>
      <c r="B36" s="10">
        <v>27</v>
      </c>
      <c r="C36" s="13">
        <v>96</v>
      </c>
      <c r="D36" s="12" t="s">
        <v>108</v>
      </c>
      <c r="E36" s="24"/>
      <c r="F36" s="25">
        <v>3</v>
      </c>
      <c r="G36" s="23"/>
      <c r="H36" s="65" t="s">
        <v>310</v>
      </c>
      <c r="I36" s="58"/>
      <c r="J36" s="23">
        <f t="shared" si="0"/>
        <v>0</v>
      </c>
    </row>
    <row r="37" spans="1:10" ht="166.5">
      <c r="A37" s="105"/>
      <c r="B37" s="10">
        <v>28</v>
      </c>
      <c r="C37" s="13">
        <v>96</v>
      </c>
      <c r="D37" s="12" t="s">
        <v>109</v>
      </c>
      <c r="E37" s="24"/>
      <c r="F37" s="25">
        <v>3</v>
      </c>
      <c r="G37" s="23"/>
      <c r="H37" s="65" t="s">
        <v>310</v>
      </c>
      <c r="I37" s="58"/>
      <c r="J37" s="23">
        <f t="shared" si="0"/>
        <v>0</v>
      </c>
    </row>
    <row r="38" spans="1:10" ht="90.75">
      <c r="A38" s="105"/>
      <c r="B38" s="10">
        <v>29</v>
      </c>
      <c r="C38" s="13">
        <v>20</v>
      </c>
      <c r="D38" s="12" t="s">
        <v>110</v>
      </c>
      <c r="E38" s="24"/>
      <c r="F38" s="25">
        <v>15.5</v>
      </c>
      <c r="G38" s="23"/>
      <c r="H38" s="65" t="s">
        <v>310</v>
      </c>
      <c r="I38" s="58"/>
      <c r="J38" s="23">
        <f t="shared" si="0"/>
        <v>0</v>
      </c>
    </row>
    <row r="39" spans="1:10" ht="150.75">
      <c r="A39" s="105"/>
      <c r="B39" s="10">
        <v>30</v>
      </c>
      <c r="C39" s="13">
        <v>140</v>
      </c>
      <c r="D39" s="12" t="s">
        <v>111</v>
      </c>
      <c r="E39" s="24"/>
      <c r="F39" s="25">
        <v>3.7</v>
      </c>
      <c r="G39" s="23"/>
      <c r="H39" s="65" t="s">
        <v>310</v>
      </c>
      <c r="I39" s="58"/>
      <c r="J39" s="23">
        <f t="shared" si="0"/>
        <v>0</v>
      </c>
    </row>
    <row r="40" spans="1:10" ht="105.75">
      <c r="A40" s="105"/>
      <c r="B40" s="10">
        <v>31</v>
      </c>
      <c r="C40" s="13">
        <v>65</v>
      </c>
      <c r="D40" s="12" t="s">
        <v>112</v>
      </c>
      <c r="E40" s="24"/>
      <c r="F40" s="25">
        <v>3.75</v>
      </c>
      <c r="G40" s="23"/>
      <c r="H40" s="65" t="s">
        <v>310</v>
      </c>
      <c r="I40" s="58"/>
      <c r="J40" s="23">
        <f t="shared" si="0"/>
        <v>0</v>
      </c>
    </row>
    <row r="41" spans="1:10" ht="45.75">
      <c r="A41" s="106"/>
      <c r="B41" s="10">
        <v>32</v>
      </c>
      <c r="C41" s="13">
        <v>5</v>
      </c>
      <c r="D41" s="12" t="s">
        <v>113</v>
      </c>
      <c r="E41" s="24"/>
      <c r="F41" s="25">
        <v>11.95</v>
      </c>
      <c r="G41" s="23"/>
      <c r="H41" s="65" t="s">
        <v>310</v>
      </c>
      <c r="I41" s="58"/>
      <c r="J41" s="23">
        <f t="shared" si="0"/>
        <v>0</v>
      </c>
    </row>
    <row r="42" spans="1:10" ht="90.75">
      <c r="A42" s="52">
        <v>6</v>
      </c>
      <c r="B42" s="10">
        <v>36</v>
      </c>
      <c r="C42" s="13">
        <v>7000</v>
      </c>
      <c r="D42" s="12" t="s">
        <v>29</v>
      </c>
      <c r="E42" s="24"/>
      <c r="F42" s="25">
        <v>0.9</v>
      </c>
      <c r="G42" s="23"/>
      <c r="H42" s="65" t="s">
        <v>291</v>
      </c>
      <c r="I42" s="58"/>
      <c r="J42" s="23">
        <f t="shared" si="0"/>
        <v>0</v>
      </c>
    </row>
    <row r="43" spans="1:10" ht="90.75">
      <c r="A43" s="52"/>
      <c r="B43" s="10">
        <v>37</v>
      </c>
      <c r="C43" s="13">
        <v>5000</v>
      </c>
      <c r="D43" s="12" t="s">
        <v>30</v>
      </c>
      <c r="E43" s="24"/>
      <c r="F43" s="25">
        <v>13.05</v>
      </c>
      <c r="G43" s="23"/>
      <c r="H43" s="65" t="s">
        <v>310</v>
      </c>
      <c r="I43" s="58"/>
      <c r="J43" s="23">
        <f t="shared" si="0"/>
        <v>0</v>
      </c>
    </row>
    <row r="44" spans="1:10" ht="90.75">
      <c r="A44" s="52"/>
      <c r="B44" s="10">
        <v>38</v>
      </c>
      <c r="C44" s="11">
        <v>30</v>
      </c>
      <c r="D44" s="12" t="s">
        <v>31</v>
      </c>
      <c r="E44" s="24"/>
      <c r="F44" s="25">
        <v>2.35</v>
      </c>
      <c r="G44" s="23"/>
      <c r="H44" s="65" t="s">
        <v>291</v>
      </c>
      <c r="I44" s="58"/>
      <c r="J44" s="23">
        <f t="shared" si="0"/>
        <v>0</v>
      </c>
    </row>
    <row r="45" spans="1:10" ht="120.75">
      <c r="A45" s="86">
        <v>7</v>
      </c>
      <c r="B45" s="10">
        <v>39</v>
      </c>
      <c r="C45" s="11">
        <v>180</v>
      </c>
      <c r="D45" s="12" t="s">
        <v>32</v>
      </c>
      <c r="E45" s="24"/>
      <c r="F45" s="25">
        <v>4.9000000000000004</v>
      </c>
      <c r="G45" s="23"/>
      <c r="H45" s="65" t="s">
        <v>311</v>
      </c>
      <c r="I45" s="58"/>
      <c r="J45" s="23">
        <f t="shared" si="0"/>
        <v>0</v>
      </c>
    </row>
    <row r="46" spans="1:10" ht="120.75">
      <c r="A46" s="87"/>
      <c r="B46" s="10">
        <v>40</v>
      </c>
      <c r="C46" s="11">
        <v>80</v>
      </c>
      <c r="D46" s="12" t="s">
        <v>33</v>
      </c>
      <c r="E46" s="24"/>
      <c r="F46" s="25">
        <v>5.07</v>
      </c>
      <c r="G46" s="23"/>
      <c r="H46" s="65" t="s">
        <v>311</v>
      </c>
      <c r="I46" s="58"/>
      <c r="J46" s="23">
        <f t="shared" si="0"/>
        <v>0</v>
      </c>
    </row>
    <row r="47" spans="1:10" ht="92.25">
      <c r="A47" s="86">
        <v>8</v>
      </c>
      <c r="B47" s="10">
        <v>41</v>
      </c>
      <c r="C47" s="11">
        <v>850</v>
      </c>
      <c r="D47" s="12" t="s">
        <v>34</v>
      </c>
      <c r="E47" s="24"/>
      <c r="F47" s="25">
        <v>2</v>
      </c>
      <c r="G47" s="23"/>
      <c r="H47" s="65" t="s">
        <v>312</v>
      </c>
      <c r="I47" s="58"/>
      <c r="J47" s="23">
        <f t="shared" si="0"/>
        <v>0</v>
      </c>
    </row>
    <row r="48" spans="1:10" ht="75.75">
      <c r="A48" s="88"/>
      <c r="B48" s="10">
        <v>42</v>
      </c>
      <c r="C48" s="11">
        <v>950</v>
      </c>
      <c r="D48" s="12" t="s">
        <v>35</v>
      </c>
      <c r="E48" s="24"/>
      <c r="F48" s="25">
        <v>3.62</v>
      </c>
      <c r="G48" s="23"/>
      <c r="H48" s="65" t="s">
        <v>312</v>
      </c>
      <c r="I48" s="58"/>
      <c r="J48" s="23">
        <f t="shared" si="0"/>
        <v>0</v>
      </c>
    </row>
    <row r="49" spans="1:10" ht="45.75">
      <c r="A49" s="88"/>
      <c r="B49" s="10">
        <v>43</v>
      </c>
      <c r="C49" s="11">
        <v>400</v>
      </c>
      <c r="D49" s="12" t="s">
        <v>36</v>
      </c>
      <c r="E49" s="24"/>
      <c r="F49" s="25">
        <v>8.5</v>
      </c>
      <c r="G49" s="23"/>
      <c r="H49" s="65" t="s">
        <v>312</v>
      </c>
      <c r="I49" s="58"/>
      <c r="J49" s="23">
        <f t="shared" si="0"/>
        <v>0</v>
      </c>
    </row>
    <row r="50" spans="1:10" ht="15.75">
      <c r="A50" s="87"/>
      <c r="B50" s="10">
        <v>44</v>
      </c>
      <c r="C50" s="11">
        <v>550</v>
      </c>
      <c r="D50" s="12" t="s">
        <v>37</v>
      </c>
      <c r="E50" s="24"/>
      <c r="F50" s="25">
        <v>7</v>
      </c>
      <c r="G50" s="23"/>
      <c r="H50" s="65" t="s">
        <v>312</v>
      </c>
      <c r="I50" s="58"/>
      <c r="J50" s="23">
        <f t="shared" si="0"/>
        <v>0</v>
      </c>
    </row>
    <row r="51" spans="1:10" ht="46.5">
      <c r="A51" s="52">
        <v>9</v>
      </c>
      <c r="B51" s="10">
        <v>45</v>
      </c>
      <c r="C51" s="13">
        <v>9000</v>
      </c>
      <c r="D51" s="12" t="s">
        <v>272</v>
      </c>
      <c r="E51" s="24"/>
      <c r="F51" s="25">
        <v>1.84</v>
      </c>
      <c r="G51" s="23"/>
      <c r="H51" s="65" t="s">
        <v>291</v>
      </c>
      <c r="I51" s="58"/>
      <c r="J51" s="23">
        <f t="shared" si="0"/>
        <v>0</v>
      </c>
    </row>
    <row r="52" spans="1:10" ht="91.5">
      <c r="A52" s="86">
        <v>10</v>
      </c>
      <c r="B52" s="10">
        <v>46</v>
      </c>
      <c r="C52" s="11">
        <v>65</v>
      </c>
      <c r="D52" s="12" t="s">
        <v>38</v>
      </c>
      <c r="E52" s="24"/>
      <c r="F52" s="25">
        <v>5.8</v>
      </c>
      <c r="G52" s="23"/>
      <c r="H52" s="65" t="s">
        <v>291</v>
      </c>
      <c r="I52" s="58"/>
      <c r="J52" s="23">
        <f t="shared" si="0"/>
        <v>0</v>
      </c>
    </row>
    <row r="53" spans="1:10" ht="91.5">
      <c r="A53" s="88"/>
      <c r="B53" s="10">
        <v>47</v>
      </c>
      <c r="C53" s="11">
        <v>50</v>
      </c>
      <c r="D53" s="12" t="s">
        <v>39</v>
      </c>
      <c r="E53" s="24"/>
      <c r="F53" s="25">
        <v>5.8</v>
      </c>
      <c r="G53" s="23"/>
      <c r="H53" s="65" t="s">
        <v>291</v>
      </c>
      <c r="I53" s="58"/>
      <c r="J53" s="23">
        <f t="shared" si="0"/>
        <v>0</v>
      </c>
    </row>
    <row r="54" spans="1:10" ht="91.5">
      <c r="A54" s="88"/>
      <c r="B54" s="10">
        <v>48</v>
      </c>
      <c r="C54" s="11">
        <v>35</v>
      </c>
      <c r="D54" s="12" t="s">
        <v>40</v>
      </c>
      <c r="E54" s="24"/>
      <c r="F54" s="25">
        <v>5.8</v>
      </c>
      <c r="G54" s="23"/>
      <c r="H54" s="65" t="s">
        <v>291</v>
      </c>
      <c r="I54" s="58"/>
      <c r="J54" s="23">
        <f t="shared" si="0"/>
        <v>0</v>
      </c>
    </row>
    <row r="55" spans="1:10" ht="91.5">
      <c r="A55" s="88"/>
      <c r="B55" s="10">
        <v>49</v>
      </c>
      <c r="C55" s="11">
        <v>35</v>
      </c>
      <c r="D55" s="12" t="s">
        <v>41</v>
      </c>
      <c r="E55" s="24"/>
      <c r="F55" s="25">
        <v>5.8</v>
      </c>
      <c r="G55" s="23"/>
      <c r="H55" s="65" t="s">
        <v>291</v>
      </c>
      <c r="I55" s="58"/>
      <c r="J55" s="23">
        <f t="shared" si="0"/>
        <v>0</v>
      </c>
    </row>
    <row r="56" spans="1:10" ht="91.5">
      <c r="A56" s="88"/>
      <c r="B56" s="10">
        <v>50</v>
      </c>
      <c r="C56" s="11">
        <v>300</v>
      </c>
      <c r="D56" s="12" t="s">
        <v>42</v>
      </c>
      <c r="E56" s="24"/>
      <c r="F56" s="25">
        <v>3.35</v>
      </c>
      <c r="G56" s="23"/>
      <c r="H56" s="65" t="s">
        <v>291</v>
      </c>
      <c r="I56" s="58"/>
      <c r="J56" s="23">
        <f t="shared" si="0"/>
        <v>0</v>
      </c>
    </row>
    <row r="57" spans="1:10" ht="91.5">
      <c r="A57" s="88"/>
      <c r="B57" s="10">
        <v>51</v>
      </c>
      <c r="C57" s="11">
        <v>300</v>
      </c>
      <c r="D57" s="12" t="s">
        <v>43</v>
      </c>
      <c r="E57" s="24"/>
      <c r="F57" s="25">
        <v>3.35</v>
      </c>
      <c r="G57" s="23"/>
      <c r="H57" s="65" t="s">
        <v>291</v>
      </c>
      <c r="I57" s="58"/>
      <c r="J57" s="23">
        <f t="shared" si="0"/>
        <v>0</v>
      </c>
    </row>
    <row r="58" spans="1:10" ht="91.5">
      <c r="A58" s="88"/>
      <c r="B58" s="10">
        <v>52</v>
      </c>
      <c r="C58" s="11">
        <v>150</v>
      </c>
      <c r="D58" s="12" t="s">
        <v>44</v>
      </c>
      <c r="E58" s="24"/>
      <c r="F58" s="25">
        <v>3.35</v>
      </c>
      <c r="G58" s="23"/>
      <c r="H58" s="65" t="s">
        <v>291</v>
      </c>
      <c r="I58" s="58"/>
      <c r="J58" s="23">
        <f t="shared" si="0"/>
        <v>0</v>
      </c>
    </row>
    <row r="59" spans="1:10" ht="91.5">
      <c r="A59" s="88"/>
      <c r="B59" s="10">
        <v>53</v>
      </c>
      <c r="C59" s="11">
        <v>100</v>
      </c>
      <c r="D59" s="12" t="s">
        <v>45</v>
      </c>
      <c r="E59" s="24"/>
      <c r="F59" s="25">
        <v>3.35</v>
      </c>
      <c r="G59" s="23"/>
      <c r="H59" s="65" t="s">
        <v>291</v>
      </c>
      <c r="I59" s="58"/>
      <c r="J59" s="23">
        <f t="shared" si="0"/>
        <v>0</v>
      </c>
    </row>
    <row r="60" spans="1:10" ht="122.25">
      <c r="A60" s="88"/>
      <c r="B60" s="10">
        <v>54</v>
      </c>
      <c r="C60" s="11">
        <v>200</v>
      </c>
      <c r="D60" s="12" t="s">
        <v>46</v>
      </c>
      <c r="E60" s="24"/>
      <c r="F60" s="25">
        <v>2.33</v>
      </c>
      <c r="G60" s="23"/>
      <c r="H60" s="65" t="s">
        <v>291</v>
      </c>
      <c r="I60" s="58"/>
      <c r="J60" s="23">
        <f t="shared" si="0"/>
        <v>0</v>
      </c>
    </row>
    <row r="61" spans="1:10" ht="122.25">
      <c r="A61" s="88"/>
      <c r="B61" s="10">
        <v>55</v>
      </c>
      <c r="C61" s="11">
        <v>200</v>
      </c>
      <c r="D61" s="12" t="s">
        <v>47</v>
      </c>
      <c r="E61" s="24"/>
      <c r="F61" s="25">
        <v>2.33</v>
      </c>
      <c r="G61" s="23"/>
      <c r="H61" s="65" t="s">
        <v>291</v>
      </c>
      <c r="I61" s="58"/>
      <c r="J61" s="23">
        <f t="shared" si="0"/>
        <v>0</v>
      </c>
    </row>
    <row r="62" spans="1:10" ht="122.25">
      <c r="A62" s="88"/>
      <c r="B62" s="10">
        <v>56</v>
      </c>
      <c r="C62" s="11">
        <v>70</v>
      </c>
      <c r="D62" s="12" t="s">
        <v>48</v>
      </c>
      <c r="E62" s="24"/>
      <c r="F62" s="25">
        <v>2.33</v>
      </c>
      <c r="G62" s="23"/>
      <c r="H62" s="65" t="s">
        <v>291</v>
      </c>
      <c r="I62" s="58"/>
      <c r="J62" s="23">
        <f t="shared" si="0"/>
        <v>0</v>
      </c>
    </row>
    <row r="63" spans="1:10" ht="122.25">
      <c r="A63" s="88"/>
      <c r="B63" s="10">
        <v>57</v>
      </c>
      <c r="C63" s="11">
        <v>70</v>
      </c>
      <c r="D63" s="12" t="s">
        <v>49</v>
      </c>
      <c r="E63" s="24"/>
      <c r="F63" s="25">
        <v>2.33</v>
      </c>
      <c r="G63" s="23"/>
      <c r="H63" s="65" t="s">
        <v>291</v>
      </c>
      <c r="I63" s="58"/>
      <c r="J63" s="23">
        <f t="shared" si="0"/>
        <v>0</v>
      </c>
    </row>
    <row r="64" spans="1:10" ht="122.25">
      <c r="A64" s="88"/>
      <c r="B64" s="10">
        <v>58</v>
      </c>
      <c r="C64" s="11">
        <v>70</v>
      </c>
      <c r="D64" s="12" t="s">
        <v>50</v>
      </c>
      <c r="E64" s="24"/>
      <c r="F64" s="25">
        <v>2.34</v>
      </c>
      <c r="G64" s="23"/>
      <c r="H64" s="65" t="s">
        <v>291</v>
      </c>
      <c r="I64" s="58"/>
      <c r="J64" s="23">
        <f t="shared" si="0"/>
        <v>0</v>
      </c>
    </row>
    <row r="65" spans="1:10" ht="31.5">
      <c r="A65" s="87"/>
      <c r="B65" s="10">
        <v>59</v>
      </c>
      <c r="C65" s="11">
        <v>60</v>
      </c>
      <c r="D65" s="12" t="s">
        <v>51</v>
      </c>
      <c r="E65" s="24"/>
      <c r="F65" s="25">
        <v>3.37</v>
      </c>
      <c r="G65" s="23"/>
      <c r="H65" s="65" t="s">
        <v>291</v>
      </c>
      <c r="I65" s="58"/>
      <c r="J65" s="23">
        <f t="shared" si="0"/>
        <v>0</v>
      </c>
    </row>
    <row r="66" spans="1:10" ht="45.75">
      <c r="A66" s="52">
        <v>12</v>
      </c>
      <c r="B66" s="10">
        <v>61</v>
      </c>
      <c r="C66" s="11">
        <v>90</v>
      </c>
      <c r="D66" s="15" t="s">
        <v>52</v>
      </c>
      <c r="E66" s="24"/>
      <c r="F66" s="25">
        <v>2.38</v>
      </c>
      <c r="G66" s="23"/>
      <c r="H66" s="65" t="s">
        <v>313</v>
      </c>
      <c r="I66" s="58"/>
      <c r="J66" s="23">
        <f t="shared" si="0"/>
        <v>0</v>
      </c>
    </row>
    <row r="67" spans="1:10" ht="30.75">
      <c r="A67" s="52">
        <v>15</v>
      </c>
      <c r="B67" s="10">
        <v>66</v>
      </c>
      <c r="C67" s="14">
        <v>90</v>
      </c>
      <c r="D67" s="12" t="s">
        <v>53</v>
      </c>
      <c r="E67" s="24"/>
      <c r="F67" s="25">
        <v>3.33</v>
      </c>
      <c r="G67" s="23"/>
      <c r="H67" s="65" t="s">
        <v>314</v>
      </c>
      <c r="I67" s="58"/>
      <c r="J67" s="23">
        <f t="shared" si="0"/>
        <v>0</v>
      </c>
    </row>
    <row r="68" spans="1:10" ht="60.75">
      <c r="A68" s="86">
        <v>16</v>
      </c>
      <c r="B68" s="10">
        <v>67</v>
      </c>
      <c r="C68" s="11">
        <v>300</v>
      </c>
      <c r="D68" s="12" t="s">
        <v>54</v>
      </c>
      <c r="E68" s="24"/>
      <c r="F68" s="25">
        <v>10.55</v>
      </c>
      <c r="G68" s="23"/>
      <c r="H68" s="65" t="s">
        <v>313</v>
      </c>
      <c r="I68" s="58"/>
      <c r="J68" s="23">
        <f t="shared" si="0"/>
        <v>0</v>
      </c>
    </row>
    <row r="69" spans="1:10" ht="60.75">
      <c r="A69" s="88"/>
      <c r="B69" s="10">
        <v>68</v>
      </c>
      <c r="C69" s="11">
        <v>310</v>
      </c>
      <c r="D69" s="12" t="s">
        <v>55</v>
      </c>
      <c r="E69" s="24"/>
      <c r="F69" s="25">
        <v>10.54</v>
      </c>
      <c r="G69" s="23"/>
      <c r="H69" s="65" t="s">
        <v>313</v>
      </c>
      <c r="I69" s="58"/>
      <c r="J69" s="23">
        <f t="shared" si="0"/>
        <v>0</v>
      </c>
    </row>
    <row r="70" spans="1:10" ht="60.75">
      <c r="A70" s="87"/>
      <c r="B70" s="10">
        <v>69</v>
      </c>
      <c r="C70" s="11">
        <v>70</v>
      </c>
      <c r="D70" s="12" t="s">
        <v>56</v>
      </c>
      <c r="E70" s="24"/>
      <c r="F70" s="25">
        <v>10</v>
      </c>
      <c r="G70" s="23"/>
      <c r="H70" s="65" t="s">
        <v>313</v>
      </c>
      <c r="I70" s="58"/>
      <c r="J70" s="23">
        <f t="shared" si="0"/>
        <v>0</v>
      </c>
    </row>
    <row r="71" spans="1:10" ht="60.75">
      <c r="A71" s="86">
        <v>17</v>
      </c>
      <c r="B71" s="10">
        <v>70</v>
      </c>
      <c r="C71" s="11">
        <v>75</v>
      </c>
      <c r="D71" s="12" t="s">
        <v>57</v>
      </c>
      <c r="E71" s="24"/>
      <c r="F71" s="25">
        <v>33.229999999999997</v>
      </c>
      <c r="G71" s="23"/>
      <c r="H71" s="65" t="s">
        <v>315</v>
      </c>
      <c r="I71" s="58"/>
      <c r="J71" s="23">
        <f t="shared" si="0"/>
        <v>0</v>
      </c>
    </row>
    <row r="72" spans="1:10" ht="75.75">
      <c r="A72" s="87"/>
      <c r="B72" s="10">
        <v>71</v>
      </c>
      <c r="C72" s="11">
        <v>125</v>
      </c>
      <c r="D72" s="12" t="s">
        <v>58</v>
      </c>
      <c r="E72" s="24"/>
      <c r="F72" s="25">
        <v>22.38</v>
      </c>
      <c r="G72" s="23"/>
      <c r="H72" s="65" t="s">
        <v>315</v>
      </c>
      <c r="I72" s="58"/>
      <c r="J72" s="23">
        <f t="shared" si="0"/>
        <v>0</v>
      </c>
    </row>
    <row r="73" spans="1:10" ht="60.75">
      <c r="A73" s="86">
        <v>18</v>
      </c>
      <c r="B73" s="10">
        <v>72</v>
      </c>
      <c r="C73" s="11">
        <v>10</v>
      </c>
      <c r="D73" s="12" t="s">
        <v>59</v>
      </c>
      <c r="E73" s="24"/>
      <c r="F73" s="25">
        <v>4.7</v>
      </c>
      <c r="G73" s="23"/>
      <c r="H73" s="65" t="s">
        <v>316</v>
      </c>
      <c r="I73" s="58"/>
      <c r="J73" s="23">
        <f t="shared" si="0"/>
        <v>0</v>
      </c>
    </row>
    <row r="74" spans="1:10" ht="60.75">
      <c r="A74" s="88"/>
      <c r="B74" s="10">
        <v>73</v>
      </c>
      <c r="C74" s="11">
        <v>5</v>
      </c>
      <c r="D74" s="12" t="s">
        <v>60</v>
      </c>
      <c r="E74" s="24"/>
      <c r="F74" s="25">
        <v>6.04</v>
      </c>
      <c r="G74" s="23"/>
      <c r="H74" s="65" t="s">
        <v>316</v>
      </c>
      <c r="I74" s="58"/>
      <c r="J74" s="23">
        <f t="shared" si="0"/>
        <v>0</v>
      </c>
    </row>
    <row r="75" spans="1:10" ht="60.75">
      <c r="A75" s="88"/>
      <c r="B75" s="10">
        <v>74</v>
      </c>
      <c r="C75" s="11">
        <v>4</v>
      </c>
      <c r="D75" s="12" t="s">
        <v>61</v>
      </c>
      <c r="E75" s="24"/>
      <c r="F75" s="25">
        <v>1.86</v>
      </c>
      <c r="G75" s="23"/>
      <c r="H75" s="65" t="s">
        <v>316</v>
      </c>
      <c r="I75" s="58"/>
      <c r="J75" s="23">
        <f t="shared" ref="J75:J107" si="1">F75*I75</f>
        <v>0</v>
      </c>
    </row>
    <row r="76" spans="1:10" ht="60.75">
      <c r="A76" s="88"/>
      <c r="B76" s="10">
        <v>75</v>
      </c>
      <c r="C76" s="11">
        <v>4</v>
      </c>
      <c r="D76" s="12" t="s">
        <v>62</v>
      </c>
      <c r="E76" s="24"/>
      <c r="F76" s="25">
        <v>6</v>
      </c>
      <c r="G76" s="23"/>
      <c r="H76" s="65" t="s">
        <v>316</v>
      </c>
      <c r="I76" s="58"/>
      <c r="J76" s="23">
        <f t="shared" si="1"/>
        <v>0</v>
      </c>
    </row>
    <row r="77" spans="1:10" ht="60.75">
      <c r="A77" s="88"/>
      <c r="B77" s="10">
        <v>76</v>
      </c>
      <c r="C77" s="11">
        <v>2</v>
      </c>
      <c r="D77" s="12" t="s">
        <v>63</v>
      </c>
      <c r="E77" s="24"/>
      <c r="F77" s="25">
        <v>8.0500000000000007</v>
      </c>
      <c r="G77" s="23"/>
      <c r="H77" s="65" t="s">
        <v>316</v>
      </c>
      <c r="I77" s="58"/>
      <c r="J77" s="23">
        <f t="shared" si="1"/>
        <v>0</v>
      </c>
    </row>
    <row r="78" spans="1:10" ht="60.75">
      <c r="A78" s="88"/>
      <c r="B78" s="10">
        <v>77</v>
      </c>
      <c r="C78" s="11">
        <v>2</v>
      </c>
      <c r="D78" s="12" t="s">
        <v>64</v>
      </c>
      <c r="E78" s="24"/>
      <c r="F78" s="25">
        <v>8.01</v>
      </c>
      <c r="G78" s="23"/>
      <c r="H78" s="65" t="s">
        <v>316</v>
      </c>
      <c r="I78" s="58"/>
      <c r="J78" s="23">
        <f t="shared" si="1"/>
        <v>0</v>
      </c>
    </row>
    <row r="79" spans="1:10" ht="60.75">
      <c r="A79" s="88"/>
      <c r="B79" s="10">
        <v>78</v>
      </c>
      <c r="C79" s="11">
        <v>3</v>
      </c>
      <c r="D79" s="12" t="s">
        <v>65</v>
      </c>
      <c r="E79" s="24"/>
      <c r="F79" s="25">
        <v>7.08</v>
      </c>
      <c r="G79" s="23"/>
      <c r="H79" s="65" t="s">
        <v>316</v>
      </c>
      <c r="I79" s="58"/>
      <c r="J79" s="23">
        <f t="shared" si="1"/>
        <v>0</v>
      </c>
    </row>
    <row r="80" spans="1:10" ht="60.75">
      <c r="A80" s="87"/>
      <c r="B80" s="10">
        <v>79</v>
      </c>
      <c r="C80" s="11">
        <v>350</v>
      </c>
      <c r="D80" s="12" t="s">
        <v>66</v>
      </c>
      <c r="E80" s="24"/>
      <c r="F80" s="25">
        <v>4.68</v>
      </c>
      <c r="G80" s="23"/>
      <c r="H80" s="65" t="s">
        <v>316</v>
      </c>
      <c r="I80" s="58"/>
      <c r="J80" s="23">
        <f t="shared" si="1"/>
        <v>0</v>
      </c>
    </row>
    <row r="81" spans="1:10" ht="60.75">
      <c r="A81" s="52">
        <v>20</v>
      </c>
      <c r="B81" s="10">
        <v>82</v>
      </c>
      <c r="C81" s="14">
        <v>600</v>
      </c>
      <c r="D81" s="15" t="s">
        <v>67</v>
      </c>
      <c r="E81" s="24"/>
      <c r="F81" s="27">
        <v>4.9800000000000004</v>
      </c>
      <c r="G81" s="23"/>
      <c r="H81" s="65" t="s">
        <v>281</v>
      </c>
      <c r="I81" s="58"/>
      <c r="J81" s="23">
        <f t="shared" si="1"/>
        <v>0</v>
      </c>
    </row>
    <row r="82" spans="1:10" ht="120.75">
      <c r="A82" s="52">
        <v>22</v>
      </c>
      <c r="B82" s="10">
        <v>84</v>
      </c>
      <c r="C82" s="14">
        <v>75</v>
      </c>
      <c r="D82" s="15" t="s">
        <v>68</v>
      </c>
      <c r="E82" s="28"/>
      <c r="F82" s="25">
        <v>54.98</v>
      </c>
      <c r="G82" s="24"/>
      <c r="H82" s="65" t="s">
        <v>281</v>
      </c>
      <c r="I82" s="58"/>
      <c r="J82" s="23">
        <f t="shared" si="1"/>
        <v>0</v>
      </c>
    </row>
    <row r="83" spans="1:10" ht="60.75">
      <c r="A83" s="86">
        <v>24</v>
      </c>
      <c r="B83" s="10">
        <v>86</v>
      </c>
      <c r="C83" s="11">
        <v>75</v>
      </c>
      <c r="D83" s="12" t="s">
        <v>69</v>
      </c>
      <c r="E83" s="24"/>
      <c r="F83" s="29">
        <v>16.61</v>
      </c>
      <c r="G83" s="23"/>
      <c r="H83" s="65" t="s">
        <v>317</v>
      </c>
      <c r="I83" s="58"/>
      <c r="J83" s="23">
        <f t="shared" si="1"/>
        <v>0</v>
      </c>
    </row>
    <row r="84" spans="1:10" ht="75.75">
      <c r="A84" s="88"/>
      <c r="B84" s="10">
        <v>87</v>
      </c>
      <c r="C84" s="11">
        <v>60</v>
      </c>
      <c r="D84" s="12" t="s">
        <v>70</v>
      </c>
      <c r="E84" s="24"/>
      <c r="F84" s="25">
        <v>29</v>
      </c>
      <c r="G84" s="23"/>
      <c r="H84" s="65" t="s">
        <v>317</v>
      </c>
      <c r="I84" s="58"/>
      <c r="J84" s="23">
        <f t="shared" si="1"/>
        <v>0</v>
      </c>
    </row>
    <row r="85" spans="1:10" ht="30.75">
      <c r="A85" s="87"/>
      <c r="B85" s="10">
        <v>88</v>
      </c>
      <c r="C85" s="11">
        <v>35</v>
      </c>
      <c r="D85" s="12" t="s">
        <v>71</v>
      </c>
      <c r="E85" s="24"/>
      <c r="F85" s="25">
        <v>7.92</v>
      </c>
      <c r="G85" s="23"/>
      <c r="H85" s="65" t="s">
        <v>317</v>
      </c>
      <c r="I85" s="58"/>
      <c r="J85" s="23">
        <f t="shared" si="1"/>
        <v>0</v>
      </c>
    </row>
    <row r="86" spans="1:10" ht="105.75">
      <c r="A86" s="52">
        <v>33</v>
      </c>
      <c r="B86" s="10">
        <v>187</v>
      </c>
      <c r="C86" s="16">
        <v>3500</v>
      </c>
      <c r="D86" s="15" t="s">
        <v>72</v>
      </c>
      <c r="E86" s="24"/>
      <c r="F86" s="25">
        <v>2.98</v>
      </c>
      <c r="G86" s="23"/>
      <c r="H86" s="65" t="s">
        <v>307</v>
      </c>
      <c r="I86" s="58"/>
      <c r="J86" s="23">
        <f t="shared" si="1"/>
        <v>0</v>
      </c>
    </row>
    <row r="87" spans="1:10" ht="45.75">
      <c r="A87" s="86">
        <v>34</v>
      </c>
      <c r="B87" s="10">
        <v>188</v>
      </c>
      <c r="C87" s="11">
        <v>30</v>
      </c>
      <c r="D87" s="12" t="s">
        <v>73</v>
      </c>
      <c r="E87" s="24"/>
      <c r="F87" s="25">
        <v>18</v>
      </c>
      <c r="G87" s="23"/>
      <c r="H87" s="65" t="s">
        <v>297</v>
      </c>
      <c r="I87" s="58"/>
      <c r="J87" s="23">
        <f t="shared" si="1"/>
        <v>0</v>
      </c>
    </row>
    <row r="88" spans="1:10" ht="45.75">
      <c r="A88" s="88"/>
      <c r="B88" s="10">
        <v>189</v>
      </c>
      <c r="C88" s="11">
        <v>40</v>
      </c>
      <c r="D88" s="12" t="s">
        <v>74</v>
      </c>
      <c r="E88" s="24"/>
      <c r="F88" s="25">
        <v>8.06</v>
      </c>
      <c r="G88" s="23"/>
      <c r="H88" s="65" t="s">
        <v>297</v>
      </c>
      <c r="I88" s="58"/>
      <c r="J88" s="23">
        <f t="shared" si="1"/>
        <v>0</v>
      </c>
    </row>
    <row r="89" spans="1:10" ht="45.75">
      <c r="A89" s="88"/>
      <c r="B89" s="10">
        <v>190</v>
      </c>
      <c r="C89" s="11">
        <v>750</v>
      </c>
      <c r="D89" s="12" t="s">
        <v>75</v>
      </c>
      <c r="E89" s="24"/>
      <c r="F89" s="25">
        <v>3.35</v>
      </c>
      <c r="G89" s="23"/>
      <c r="H89" s="65" t="s">
        <v>297</v>
      </c>
      <c r="I89" s="58"/>
      <c r="J89" s="23">
        <f t="shared" si="1"/>
        <v>0</v>
      </c>
    </row>
    <row r="90" spans="1:10" ht="15.75">
      <c r="A90" s="88"/>
      <c r="B90" s="10">
        <v>191</v>
      </c>
      <c r="C90" s="11">
        <v>650</v>
      </c>
      <c r="D90" s="12" t="s">
        <v>76</v>
      </c>
      <c r="E90" s="24"/>
      <c r="F90" s="25">
        <v>1.6</v>
      </c>
      <c r="G90" s="23"/>
      <c r="H90" s="65" t="s">
        <v>297</v>
      </c>
      <c r="I90" s="58"/>
      <c r="J90" s="23">
        <f t="shared" si="1"/>
        <v>0</v>
      </c>
    </row>
    <row r="91" spans="1:10" ht="30.75">
      <c r="A91" s="87"/>
      <c r="B91" s="10">
        <v>192</v>
      </c>
      <c r="C91" s="11">
        <v>350</v>
      </c>
      <c r="D91" s="12" t="s">
        <v>77</v>
      </c>
      <c r="E91" s="24"/>
      <c r="F91" s="25">
        <v>5</v>
      </c>
      <c r="G91" s="23"/>
      <c r="H91" s="65" t="s">
        <v>307</v>
      </c>
      <c r="I91" s="58"/>
      <c r="J91" s="23">
        <f t="shared" si="1"/>
        <v>0</v>
      </c>
    </row>
    <row r="92" spans="1:10" ht="45.75">
      <c r="A92" s="86">
        <v>35</v>
      </c>
      <c r="B92" s="10">
        <v>193</v>
      </c>
      <c r="C92" s="14">
        <v>50</v>
      </c>
      <c r="D92" s="12" t="s">
        <v>78</v>
      </c>
      <c r="E92" s="24"/>
      <c r="F92" s="25">
        <v>5.31</v>
      </c>
      <c r="G92" s="23"/>
      <c r="H92" s="65" t="s">
        <v>318</v>
      </c>
      <c r="I92" s="58"/>
      <c r="J92" s="23">
        <f t="shared" si="1"/>
        <v>0</v>
      </c>
    </row>
    <row r="93" spans="1:10" ht="30.75">
      <c r="A93" s="87"/>
      <c r="B93" s="10">
        <v>194</v>
      </c>
      <c r="C93" s="14">
        <v>30</v>
      </c>
      <c r="D93" s="12" t="s">
        <v>79</v>
      </c>
      <c r="E93" s="24"/>
      <c r="F93" s="25">
        <v>7.75</v>
      </c>
      <c r="G93" s="23"/>
      <c r="H93" s="65" t="s">
        <v>318</v>
      </c>
      <c r="I93" s="58"/>
      <c r="J93" s="23">
        <f t="shared" si="1"/>
        <v>0</v>
      </c>
    </row>
    <row r="94" spans="1:10" ht="30.75">
      <c r="A94" s="52">
        <v>39</v>
      </c>
      <c r="B94" s="10">
        <v>209</v>
      </c>
      <c r="C94" s="11">
        <v>220</v>
      </c>
      <c r="D94" s="12" t="s">
        <v>80</v>
      </c>
      <c r="E94" s="24"/>
      <c r="F94" s="25">
        <v>0.28000000000000003</v>
      </c>
      <c r="G94" s="23"/>
      <c r="H94" s="65" t="s">
        <v>319</v>
      </c>
      <c r="I94" s="58"/>
      <c r="J94" s="23">
        <f t="shared" si="1"/>
        <v>0</v>
      </c>
    </row>
    <row r="95" spans="1:10" ht="75.75">
      <c r="A95" s="52">
        <v>40</v>
      </c>
      <c r="B95" s="10">
        <v>210</v>
      </c>
      <c r="C95" s="13">
        <v>2600</v>
      </c>
      <c r="D95" s="12" t="s">
        <v>81</v>
      </c>
      <c r="E95" s="24"/>
      <c r="F95" s="25">
        <v>5.99</v>
      </c>
      <c r="G95" s="23"/>
      <c r="H95" s="65" t="s">
        <v>310</v>
      </c>
      <c r="I95" s="58"/>
      <c r="J95" s="23">
        <f t="shared" si="1"/>
        <v>0</v>
      </c>
    </row>
    <row r="96" spans="1:10" ht="60.75">
      <c r="A96" s="52">
        <v>41</v>
      </c>
      <c r="B96" s="10">
        <v>211</v>
      </c>
      <c r="C96" s="11">
        <v>1000</v>
      </c>
      <c r="D96" s="12" t="s">
        <v>82</v>
      </c>
      <c r="E96" s="24"/>
      <c r="F96" s="25">
        <v>3.99</v>
      </c>
      <c r="G96" s="23"/>
      <c r="H96" s="65" t="s">
        <v>310</v>
      </c>
      <c r="I96" s="58"/>
      <c r="J96" s="23">
        <f t="shared" si="1"/>
        <v>0</v>
      </c>
    </row>
    <row r="97" spans="1:10" ht="76.5">
      <c r="A97" s="86">
        <v>43</v>
      </c>
      <c r="B97" s="10">
        <v>214</v>
      </c>
      <c r="C97" s="11">
        <v>50</v>
      </c>
      <c r="D97" s="12" t="s">
        <v>84</v>
      </c>
      <c r="E97" s="24"/>
      <c r="F97" s="25">
        <v>16.899999999999999</v>
      </c>
      <c r="G97" s="23"/>
      <c r="H97" s="65" t="s">
        <v>320</v>
      </c>
      <c r="I97" s="58"/>
      <c r="J97" s="23">
        <f t="shared" si="1"/>
        <v>0</v>
      </c>
    </row>
    <row r="98" spans="1:10" ht="30.75">
      <c r="A98" s="88"/>
      <c r="B98" s="10">
        <v>215</v>
      </c>
      <c r="C98" s="11">
        <v>35</v>
      </c>
      <c r="D98" s="12" t="s">
        <v>85</v>
      </c>
      <c r="E98" s="24"/>
      <c r="F98" s="25">
        <v>14.2</v>
      </c>
      <c r="G98" s="23"/>
      <c r="H98" s="65" t="s">
        <v>321</v>
      </c>
      <c r="I98" s="58"/>
      <c r="J98" s="23">
        <f t="shared" si="1"/>
        <v>0</v>
      </c>
    </row>
    <row r="99" spans="1:10" ht="45.75">
      <c r="A99" s="87"/>
      <c r="B99" s="10">
        <v>216</v>
      </c>
      <c r="C99" s="11">
        <v>90</v>
      </c>
      <c r="D99" s="12" t="s">
        <v>86</v>
      </c>
      <c r="E99" s="24"/>
      <c r="F99" s="25">
        <v>14.5</v>
      </c>
      <c r="G99" s="23"/>
      <c r="H99" s="65" t="s">
        <v>321</v>
      </c>
      <c r="I99" s="58"/>
      <c r="J99" s="23">
        <f t="shared" si="1"/>
        <v>0</v>
      </c>
    </row>
    <row r="100" spans="1:10" ht="15.75">
      <c r="A100" s="86">
        <v>47</v>
      </c>
      <c r="B100" s="10">
        <v>224</v>
      </c>
      <c r="C100" s="11">
        <v>4</v>
      </c>
      <c r="D100" s="12" t="s">
        <v>87</v>
      </c>
      <c r="E100" s="24"/>
      <c r="F100" s="25">
        <v>6</v>
      </c>
      <c r="G100" s="23"/>
      <c r="H100" s="65" t="s">
        <v>322</v>
      </c>
      <c r="I100" s="58"/>
      <c r="J100" s="23">
        <f t="shared" si="1"/>
        <v>0</v>
      </c>
    </row>
    <row r="101" spans="1:10" ht="30.75">
      <c r="A101" s="88"/>
      <c r="B101" s="10">
        <v>225</v>
      </c>
      <c r="C101" s="11">
        <v>250</v>
      </c>
      <c r="D101" s="12" t="s">
        <v>88</v>
      </c>
      <c r="E101" s="24"/>
      <c r="F101" s="25">
        <v>6.2</v>
      </c>
      <c r="G101" s="23"/>
      <c r="H101" s="65" t="s">
        <v>322</v>
      </c>
      <c r="I101" s="58"/>
      <c r="J101" s="23">
        <f t="shared" si="1"/>
        <v>0</v>
      </c>
    </row>
    <row r="102" spans="1:10" ht="30.75">
      <c r="A102" s="88"/>
      <c r="B102" s="10">
        <v>226</v>
      </c>
      <c r="C102" s="11">
        <v>250</v>
      </c>
      <c r="D102" s="12" t="s">
        <v>89</v>
      </c>
      <c r="E102" s="24"/>
      <c r="F102" s="25">
        <v>7.15</v>
      </c>
      <c r="G102" s="23"/>
      <c r="H102" s="65" t="s">
        <v>322</v>
      </c>
      <c r="I102" s="58"/>
      <c r="J102" s="23">
        <f t="shared" si="1"/>
        <v>0</v>
      </c>
    </row>
    <row r="103" spans="1:10" ht="15.75">
      <c r="A103" s="88"/>
      <c r="B103" s="10">
        <v>227</v>
      </c>
      <c r="C103" s="11">
        <v>8</v>
      </c>
      <c r="D103" s="12" t="s">
        <v>90</v>
      </c>
      <c r="E103" s="24"/>
      <c r="F103" s="25">
        <v>14.3</v>
      </c>
      <c r="G103" s="23"/>
      <c r="H103" s="65" t="s">
        <v>322</v>
      </c>
      <c r="I103" s="58"/>
      <c r="J103" s="23">
        <f t="shared" si="1"/>
        <v>0</v>
      </c>
    </row>
    <row r="104" spans="1:10" ht="15.75">
      <c r="A104" s="87"/>
      <c r="B104" s="10">
        <v>228</v>
      </c>
      <c r="C104" s="14">
        <v>8</v>
      </c>
      <c r="D104" s="17" t="s">
        <v>92</v>
      </c>
      <c r="E104" s="24"/>
      <c r="F104" s="25">
        <v>23.01</v>
      </c>
      <c r="G104" s="23"/>
      <c r="H104" s="65" t="s">
        <v>322</v>
      </c>
      <c r="I104" s="58"/>
      <c r="J104" s="23">
        <f t="shared" si="1"/>
        <v>0</v>
      </c>
    </row>
    <row r="105" spans="1:10" ht="60.75">
      <c r="A105" s="52">
        <v>49</v>
      </c>
      <c r="B105" s="10">
        <v>231</v>
      </c>
      <c r="C105" s="14">
        <v>7</v>
      </c>
      <c r="D105" s="15" t="s">
        <v>91</v>
      </c>
      <c r="E105" s="24"/>
      <c r="F105" s="25">
        <v>182</v>
      </c>
      <c r="G105" s="23"/>
      <c r="H105" s="65" t="s">
        <v>295</v>
      </c>
      <c r="I105" s="58"/>
      <c r="J105" s="23">
        <f t="shared" si="1"/>
        <v>0</v>
      </c>
    </row>
    <row r="106" spans="1:10" ht="45.75">
      <c r="A106" s="52">
        <v>53</v>
      </c>
      <c r="B106" s="10">
        <v>243</v>
      </c>
      <c r="C106" s="14">
        <v>10</v>
      </c>
      <c r="D106" s="15" t="s">
        <v>93</v>
      </c>
      <c r="E106" s="24"/>
      <c r="F106" s="25">
        <v>34.25</v>
      </c>
      <c r="G106" s="23"/>
      <c r="H106" s="65" t="s">
        <v>323</v>
      </c>
      <c r="I106" s="58"/>
      <c r="J106" s="23">
        <f t="shared" si="1"/>
        <v>0</v>
      </c>
    </row>
    <row r="107" spans="1:10" ht="45.75">
      <c r="A107" s="52">
        <v>60</v>
      </c>
      <c r="B107" s="10">
        <v>260</v>
      </c>
      <c r="C107" s="14">
        <v>400</v>
      </c>
      <c r="D107" s="15" t="s">
        <v>94</v>
      </c>
      <c r="E107" s="24"/>
      <c r="F107" s="25">
        <v>12.18</v>
      </c>
      <c r="G107" s="23"/>
      <c r="H107" s="65" t="s">
        <v>291</v>
      </c>
      <c r="I107" s="58"/>
      <c r="J107" s="23">
        <f t="shared" si="1"/>
        <v>0</v>
      </c>
    </row>
    <row r="108" spans="1:10" ht="20.25">
      <c r="A108" s="140" t="s">
        <v>15</v>
      </c>
      <c r="B108" s="141"/>
      <c r="C108" s="141"/>
      <c r="D108" s="141"/>
      <c r="E108" s="141"/>
      <c r="F108" s="141"/>
      <c r="G108" s="141"/>
      <c r="H108" s="141"/>
      <c r="I108" s="141"/>
      <c r="J108" s="30">
        <f>SUM(J10:J107)</f>
        <v>0</v>
      </c>
    </row>
    <row r="109" spans="1:10">
      <c r="A109" s="95"/>
      <c r="B109" s="96"/>
      <c r="C109" s="96"/>
      <c r="D109" s="96"/>
      <c r="E109" s="96"/>
      <c r="F109" s="96"/>
      <c r="G109" s="96"/>
      <c r="H109" s="96"/>
      <c r="I109" s="96"/>
      <c r="J109" s="97"/>
    </row>
    <row r="110" spans="1:10" ht="23.25">
      <c r="A110" s="89" t="s">
        <v>117</v>
      </c>
      <c r="B110" s="90"/>
      <c r="C110" s="90"/>
      <c r="D110" s="90"/>
      <c r="E110" s="90"/>
      <c r="F110" s="90"/>
      <c r="G110" s="90"/>
      <c r="H110" s="90"/>
      <c r="I110" s="90"/>
      <c r="J110" s="91"/>
    </row>
    <row r="111" spans="1:10" ht="23.25">
      <c r="A111" s="89"/>
      <c r="B111" s="90"/>
      <c r="C111" s="90"/>
      <c r="D111" s="91"/>
      <c r="E111" s="23" t="s">
        <v>7</v>
      </c>
      <c r="F111" s="23" t="s">
        <v>7</v>
      </c>
      <c r="G111" s="23" t="s">
        <v>7</v>
      </c>
      <c r="H111" s="92"/>
      <c r="I111" s="93"/>
      <c r="J111" s="94"/>
    </row>
    <row r="112" spans="1:10" ht="81" customHeight="1">
      <c r="A112" s="6" t="s">
        <v>8</v>
      </c>
      <c r="B112" s="44" t="s">
        <v>9</v>
      </c>
      <c r="C112" s="45" t="s">
        <v>10</v>
      </c>
      <c r="D112" s="46" t="s">
        <v>11</v>
      </c>
      <c r="E112" s="47" t="s">
        <v>12</v>
      </c>
      <c r="F112" s="1" t="s">
        <v>83</v>
      </c>
      <c r="G112" s="1" t="s">
        <v>13</v>
      </c>
      <c r="H112" s="2" t="s">
        <v>14</v>
      </c>
      <c r="I112" s="3" t="s">
        <v>10</v>
      </c>
      <c r="J112" s="4" t="s">
        <v>15</v>
      </c>
    </row>
    <row r="113" spans="1:10" ht="136.5">
      <c r="A113" s="86">
        <v>5</v>
      </c>
      <c r="B113" s="53">
        <v>33</v>
      </c>
      <c r="C113" s="13">
        <v>6000</v>
      </c>
      <c r="D113" s="12" t="s">
        <v>114</v>
      </c>
      <c r="E113" s="23"/>
      <c r="F113" s="23"/>
      <c r="G113" s="31">
        <v>15.97</v>
      </c>
      <c r="H113" s="65" t="s">
        <v>306</v>
      </c>
      <c r="I113" s="58"/>
      <c r="J113" s="23">
        <f>I113*G113</f>
        <v>0</v>
      </c>
    </row>
    <row r="114" spans="1:10" ht="136.5">
      <c r="A114" s="88"/>
      <c r="B114" s="53">
        <v>34</v>
      </c>
      <c r="C114" s="11">
        <v>90</v>
      </c>
      <c r="D114" s="12" t="s">
        <v>115</v>
      </c>
      <c r="E114" s="23"/>
      <c r="F114" s="23"/>
      <c r="G114" s="31">
        <v>20.12</v>
      </c>
      <c r="H114" s="65" t="s">
        <v>306</v>
      </c>
      <c r="I114" s="58">
        <v>0</v>
      </c>
      <c r="J114" s="23">
        <f t="shared" ref="J114:J115" si="2">I114*G114</f>
        <v>0</v>
      </c>
    </row>
    <row r="115" spans="1:10" ht="121.5" customHeight="1">
      <c r="A115" s="87"/>
      <c r="B115" s="54">
        <v>35</v>
      </c>
      <c r="C115" s="11">
        <v>10</v>
      </c>
      <c r="D115" s="12" t="s">
        <v>116</v>
      </c>
      <c r="E115" s="23"/>
      <c r="F115" s="23"/>
      <c r="G115" s="31">
        <v>36.92</v>
      </c>
      <c r="H115" s="65" t="s">
        <v>306</v>
      </c>
      <c r="I115" s="58">
        <v>0</v>
      </c>
      <c r="J115" s="23">
        <f t="shared" si="2"/>
        <v>0</v>
      </c>
    </row>
    <row r="116" spans="1:10" ht="28.5" customHeight="1">
      <c r="A116" s="142" t="s">
        <v>15</v>
      </c>
      <c r="B116" s="135"/>
      <c r="C116" s="135"/>
      <c r="D116" s="135"/>
      <c r="E116" s="135"/>
      <c r="F116" s="135"/>
      <c r="G116" s="135"/>
      <c r="H116" s="135"/>
      <c r="I116" s="32"/>
      <c r="J116" s="30">
        <f>SUM(J113+J114+J115)</f>
        <v>0</v>
      </c>
    </row>
    <row r="117" spans="1:10">
      <c r="A117" s="101"/>
      <c r="B117" s="102"/>
      <c r="C117" s="102"/>
      <c r="D117" s="102"/>
      <c r="E117" s="102"/>
      <c r="F117" s="102"/>
      <c r="G117" s="102"/>
      <c r="H117" s="102"/>
      <c r="I117" s="102"/>
      <c r="J117" s="103"/>
    </row>
    <row r="118" spans="1:10" ht="23.25">
      <c r="A118" s="89" t="s">
        <v>328</v>
      </c>
      <c r="B118" s="90"/>
      <c r="C118" s="90"/>
      <c r="D118" s="90"/>
      <c r="E118" s="90"/>
      <c r="F118" s="90"/>
      <c r="G118" s="90"/>
      <c r="H118" s="90"/>
      <c r="I118" s="90"/>
      <c r="J118" s="91"/>
    </row>
    <row r="119" spans="1:10" ht="23.25">
      <c r="A119" s="89"/>
      <c r="B119" s="90"/>
      <c r="C119" s="90"/>
      <c r="D119" s="91"/>
      <c r="E119" s="23" t="s">
        <v>7</v>
      </c>
      <c r="F119" s="23" t="s">
        <v>7</v>
      </c>
      <c r="G119" s="23" t="s">
        <v>7</v>
      </c>
      <c r="H119" s="92"/>
      <c r="I119" s="93"/>
      <c r="J119" s="94"/>
    </row>
    <row r="120" spans="1:10" ht="80.25" customHeight="1">
      <c r="A120" s="6" t="s">
        <v>8</v>
      </c>
      <c r="B120" s="7" t="s">
        <v>9</v>
      </c>
      <c r="C120" s="8" t="s">
        <v>10</v>
      </c>
      <c r="D120" s="9" t="s">
        <v>11</v>
      </c>
      <c r="E120" s="5" t="s">
        <v>12</v>
      </c>
      <c r="F120" s="1" t="s">
        <v>83</v>
      </c>
      <c r="G120" s="1" t="s">
        <v>13</v>
      </c>
      <c r="H120" s="2" t="s">
        <v>14</v>
      </c>
      <c r="I120" s="3" t="s">
        <v>10</v>
      </c>
      <c r="J120" s="4" t="s">
        <v>15</v>
      </c>
    </row>
    <row r="121" spans="1:10" ht="46.5">
      <c r="A121" s="49">
        <v>11</v>
      </c>
      <c r="B121" s="54">
        <v>60</v>
      </c>
      <c r="C121" s="14">
        <v>1500</v>
      </c>
      <c r="D121" s="20" t="s">
        <v>118</v>
      </c>
      <c r="E121" s="31">
        <v>2.0699999999999998</v>
      </c>
      <c r="F121" s="23"/>
      <c r="G121" s="23"/>
      <c r="H121" s="65" t="s">
        <v>278</v>
      </c>
      <c r="I121" s="58"/>
      <c r="J121" s="23">
        <f>E121*I121</f>
        <v>0</v>
      </c>
    </row>
    <row r="122" spans="1:10" ht="45.75">
      <c r="A122" s="98">
        <v>13</v>
      </c>
      <c r="B122" s="54">
        <v>62</v>
      </c>
      <c r="C122" s="55">
        <v>160</v>
      </c>
      <c r="D122" s="12" t="s">
        <v>119</v>
      </c>
      <c r="E122" s="33">
        <v>11.5</v>
      </c>
      <c r="F122" s="23"/>
      <c r="G122" s="23"/>
      <c r="H122" s="65" t="s">
        <v>279</v>
      </c>
      <c r="I122" s="58"/>
      <c r="J122" s="23">
        <f t="shared" ref="J122:J185" si="3">E122*I122</f>
        <v>0</v>
      </c>
    </row>
    <row r="123" spans="1:10" ht="45.75">
      <c r="A123" s="99"/>
      <c r="B123" s="54">
        <v>63</v>
      </c>
      <c r="C123" s="56">
        <v>2400</v>
      </c>
      <c r="D123" s="12" t="s">
        <v>120</v>
      </c>
      <c r="E123" s="33">
        <v>3.99</v>
      </c>
      <c r="F123" s="23"/>
      <c r="G123" s="23"/>
      <c r="H123" s="65" t="s">
        <v>279</v>
      </c>
      <c r="I123" s="58"/>
      <c r="J123" s="23">
        <f t="shared" si="3"/>
        <v>0</v>
      </c>
    </row>
    <row r="124" spans="1:10" ht="45.75">
      <c r="A124" s="100"/>
      <c r="B124" s="54">
        <v>64</v>
      </c>
      <c r="C124" s="55">
        <v>5</v>
      </c>
      <c r="D124" s="12" t="s">
        <v>329</v>
      </c>
      <c r="E124" s="33">
        <v>44.8</v>
      </c>
      <c r="F124" s="23"/>
      <c r="G124" s="23"/>
      <c r="H124" s="65" t="s">
        <v>279</v>
      </c>
      <c r="I124" s="58"/>
      <c r="J124" s="23">
        <f t="shared" si="3"/>
        <v>0</v>
      </c>
    </row>
    <row r="125" spans="1:10" ht="30.75">
      <c r="A125" s="49">
        <v>14</v>
      </c>
      <c r="B125" s="54">
        <v>65</v>
      </c>
      <c r="C125" s="26">
        <v>350</v>
      </c>
      <c r="D125" s="21" t="s">
        <v>121</v>
      </c>
      <c r="E125" s="31">
        <v>1.78</v>
      </c>
      <c r="F125" s="23"/>
      <c r="G125" s="23"/>
      <c r="H125" s="65" t="s">
        <v>280</v>
      </c>
      <c r="I125" s="58"/>
      <c r="J125" s="23">
        <f t="shared" si="3"/>
        <v>0</v>
      </c>
    </row>
    <row r="126" spans="1:10" ht="45.75">
      <c r="A126" s="98">
        <v>19</v>
      </c>
      <c r="B126" s="54">
        <v>80</v>
      </c>
      <c r="C126" s="13">
        <v>1000</v>
      </c>
      <c r="D126" s="12" t="s">
        <v>122</v>
      </c>
      <c r="E126" s="31">
        <v>3.2</v>
      </c>
      <c r="F126" s="23"/>
      <c r="G126" s="23"/>
      <c r="H126" s="65" t="s">
        <v>281</v>
      </c>
      <c r="I126" s="58"/>
      <c r="J126" s="23">
        <f t="shared" si="3"/>
        <v>0</v>
      </c>
    </row>
    <row r="127" spans="1:10" ht="60.75">
      <c r="A127" s="100"/>
      <c r="B127" s="54">
        <v>81</v>
      </c>
      <c r="C127" s="11">
        <v>500</v>
      </c>
      <c r="D127" s="12" t="s">
        <v>123</v>
      </c>
      <c r="E127" s="31">
        <v>4.8</v>
      </c>
      <c r="F127" s="23"/>
      <c r="G127" s="23"/>
      <c r="H127" s="65" t="s">
        <v>281</v>
      </c>
      <c r="I127" s="58"/>
      <c r="J127" s="23">
        <f t="shared" si="3"/>
        <v>0</v>
      </c>
    </row>
    <row r="128" spans="1:10" ht="120.75">
      <c r="A128" s="49">
        <v>21</v>
      </c>
      <c r="B128" s="54">
        <v>83</v>
      </c>
      <c r="C128" s="14">
        <v>70</v>
      </c>
      <c r="D128" s="15" t="s">
        <v>124</v>
      </c>
      <c r="E128" s="31">
        <v>39.5</v>
      </c>
      <c r="F128" s="23"/>
      <c r="G128" s="23"/>
      <c r="H128" s="65" t="s">
        <v>282</v>
      </c>
      <c r="I128" s="58"/>
      <c r="J128" s="23">
        <f t="shared" si="3"/>
        <v>0</v>
      </c>
    </row>
    <row r="129" spans="1:10" ht="45.75">
      <c r="A129" s="49">
        <v>23</v>
      </c>
      <c r="B129" s="54">
        <v>85</v>
      </c>
      <c r="C129" s="26">
        <v>50</v>
      </c>
      <c r="D129" s="15" t="s">
        <v>125</v>
      </c>
      <c r="E129" s="31">
        <v>5.46</v>
      </c>
      <c r="F129" s="23"/>
      <c r="G129" s="23"/>
      <c r="H129" s="65" t="s">
        <v>283</v>
      </c>
      <c r="I129" s="58"/>
      <c r="J129" s="23">
        <f t="shared" si="3"/>
        <v>0</v>
      </c>
    </row>
    <row r="130" spans="1:10" ht="30.75">
      <c r="A130" s="98">
        <v>25</v>
      </c>
      <c r="B130" s="54">
        <v>89</v>
      </c>
      <c r="C130" s="11">
        <v>25</v>
      </c>
      <c r="D130" s="12" t="s">
        <v>126</v>
      </c>
      <c r="E130" s="31">
        <v>87.92</v>
      </c>
      <c r="F130" s="23"/>
      <c r="G130" s="23"/>
      <c r="H130" s="65" t="s">
        <v>284</v>
      </c>
      <c r="I130" s="58"/>
      <c r="J130" s="23">
        <f t="shared" si="3"/>
        <v>0</v>
      </c>
    </row>
    <row r="131" spans="1:10" ht="30.75">
      <c r="A131" s="99"/>
      <c r="B131" s="54">
        <v>90</v>
      </c>
      <c r="C131" s="11">
        <v>25</v>
      </c>
      <c r="D131" s="12" t="s">
        <v>127</v>
      </c>
      <c r="E131" s="31">
        <v>87.92</v>
      </c>
      <c r="F131" s="23"/>
      <c r="G131" s="23"/>
      <c r="H131" s="65" t="s">
        <v>284</v>
      </c>
      <c r="I131" s="58"/>
      <c r="J131" s="23">
        <f t="shared" si="3"/>
        <v>0</v>
      </c>
    </row>
    <row r="132" spans="1:10" ht="30.75">
      <c r="A132" s="99"/>
      <c r="B132" s="54">
        <v>91</v>
      </c>
      <c r="C132" s="11">
        <v>25</v>
      </c>
      <c r="D132" s="12" t="s">
        <v>128</v>
      </c>
      <c r="E132" s="31">
        <v>87.92</v>
      </c>
      <c r="F132" s="23"/>
      <c r="G132" s="23"/>
      <c r="H132" s="65" t="s">
        <v>284</v>
      </c>
      <c r="I132" s="58"/>
      <c r="J132" s="23">
        <f t="shared" si="3"/>
        <v>0</v>
      </c>
    </row>
    <row r="133" spans="1:10" ht="30.75">
      <c r="A133" s="99"/>
      <c r="B133" s="54">
        <v>92</v>
      </c>
      <c r="C133" s="11">
        <v>25</v>
      </c>
      <c r="D133" s="12" t="s">
        <v>129</v>
      </c>
      <c r="E133" s="31">
        <v>87.92</v>
      </c>
      <c r="F133" s="23"/>
      <c r="G133" s="23"/>
      <c r="H133" s="65" t="s">
        <v>284</v>
      </c>
      <c r="I133" s="58"/>
      <c r="J133" s="23">
        <f t="shared" si="3"/>
        <v>0</v>
      </c>
    </row>
    <row r="134" spans="1:10" ht="30.75">
      <c r="A134" s="99"/>
      <c r="B134" s="54">
        <v>93</v>
      </c>
      <c r="C134" s="11">
        <v>25</v>
      </c>
      <c r="D134" s="12" t="s">
        <v>130</v>
      </c>
      <c r="E134" s="31">
        <v>87.92</v>
      </c>
      <c r="F134" s="23"/>
      <c r="G134" s="23"/>
      <c r="H134" s="65" t="s">
        <v>284</v>
      </c>
      <c r="I134" s="58"/>
      <c r="J134" s="23">
        <f t="shared" si="3"/>
        <v>0</v>
      </c>
    </row>
    <row r="135" spans="1:10" ht="30.75">
      <c r="A135" s="99"/>
      <c r="B135" s="54">
        <v>94</v>
      </c>
      <c r="C135" s="11">
        <v>25</v>
      </c>
      <c r="D135" s="12" t="s">
        <v>131</v>
      </c>
      <c r="E135" s="31">
        <v>87.92</v>
      </c>
      <c r="F135" s="23"/>
      <c r="G135" s="23"/>
      <c r="H135" s="65" t="s">
        <v>284</v>
      </c>
      <c r="I135" s="58"/>
      <c r="J135" s="23">
        <f t="shared" si="3"/>
        <v>0</v>
      </c>
    </row>
    <row r="136" spans="1:10" ht="30.75">
      <c r="A136" s="99"/>
      <c r="B136" s="54">
        <v>95</v>
      </c>
      <c r="C136" s="11">
        <v>25</v>
      </c>
      <c r="D136" s="12" t="s">
        <v>132</v>
      </c>
      <c r="E136" s="31">
        <v>87.92</v>
      </c>
      <c r="F136" s="23"/>
      <c r="G136" s="23"/>
      <c r="H136" s="65" t="s">
        <v>284</v>
      </c>
      <c r="I136" s="58"/>
      <c r="J136" s="23">
        <f t="shared" si="3"/>
        <v>0</v>
      </c>
    </row>
    <row r="137" spans="1:10" ht="30.75">
      <c r="A137" s="99"/>
      <c r="B137" s="54">
        <v>96</v>
      </c>
      <c r="C137" s="11">
        <v>25</v>
      </c>
      <c r="D137" s="12" t="s">
        <v>133</v>
      </c>
      <c r="E137" s="31">
        <v>87.92</v>
      </c>
      <c r="F137" s="23"/>
      <c r="G137" s="23"/>
      <c r="H137" s="65" t="s">
        <v>284</v>
      </c>
      <c r="I137" s="58"/>
      <c r="J137" s="23">
        <f t="shared" si="3"/>
        <v>0</v>
      </c>
    </row>
    <row r="138" spans="1:10" ht="30.75">
      <c r="A138" s="99"/>
      <c r="B138" s="54">
        <v>97</v>
      </c>
      <c r="C138" s="11">
        <v>25</v>
      </c>
      <c r="D138" s="12" t="s">
        <v>134</v>
      </c>
      <c r="E138" s="31">
        <v>87.92</v>
      </c>
      <c r="F138" s="23"/>
      <c r="G138" s="23"/>
      <c r="H138" s="65" t="s">
        <v>284</v>
      </c>
      <c r="I138" s="58"/>
      <c r="J138" s="23">
        <f t="shared" si="3"/>
        <v>0</v>
      </c>
    </row>
    <row r="139" spans="1:10" ht="30.75">
      <c r="A139" s="100"/>
      <c r="B139" s="54">
        <v>98</v>
      </c>
      <c r="C139" s="11">
        <v>25</v>
      </c>
      <c r="D139" s="12" t="s">
        <v>135</v>
      </c>
      <c r="E139" s="31">
        <v>87.92</v>
      </c>
      <c r="F139" s="23"/>
      <c r="G139" s="23"/>
      <c r="H139" s="65" t="s">
        <v>284</v>
      </c>
      <c r="I139" s="58"/>
      <c r="J139" s="23">
        <f t="shared" si="3"/>
        <v>0</v>
      </c>
    </row>
    <row r="140" spans="1:10" ht="30.75">
      <c r="A140" s="98">
        <v>26</v>
      </c>
      <c r="B140" s="54">
        <v>99</v>
      </c>
      <c r="C140" s="11">
        <v>570</v>
      </c>
      <c r="D140" s="12" t="s">
        <v>136</v>
      </c>
      <c r="E140" s="31">
        <v>2.09</v>
      </c>
      <c r="F140" s="23"/>
      <c r="G140" s="23"/>
      <c r="H140" s="65" t="s">
        <v>285</v>
      </c>
      <c r="I140" s="58"/>
      <c r="J140" s="23">
        <f t="shared" si="3"/>
        <v>0</v>
      </c>
    </row>
    <row r="141" spans="1:10" ht="30.75">
      <c r="A141" s="99"/>
      <c r="B141" s="54">
        <v>100</v>
      </c>
      <c r="C141" s="11">
        <v>570</v>
      </c>
      <c r="D141" s="12" t="s">
        <v>137</v>
      </c>
      <c r="E141" s="31">
        <v>2.09</v>
      </c>
      <c r="F141" s="23"/>
      <c r="G141" s="23"/>
      <c r="H141" s="65" t="s">
        <v>285</v>
      </c>
      <c r="I141" s="58"/>
      <c r="J141" s="23">
        <f t="shared" si="3"/>
        <v>0</v>
      </c>
    </row>
    <row r="142" spans="1:10" ht="30.75">
      <c r="A142" s="99"/>
      <c r="B142" s="54">
        <v>101</v>
      </c>
      <c r="C142" s="11">
        <v>570</v>
      </c>
      <c r="D142" s="12" t="s">
        <v>138</v>
      </c>
      <c r="E142" s="31">
        <v>2.09</v>
      </c>
      <c r="F142" s="23"/>
      <c r="G142" s="23"/>
      <c r="H142" s="65" t="s">
        <v>285</v>
      </c>
      <c r="I142" s="58"/>
      <c r="J142" s="23">
        <f t="shared" si="3"/>
        <v>0</v>
      </c>
    </row>
    <row r="143" spans="1:10" ht="30.75">
      <c r="A143" s="99"/>
      <c r="B143" s="54">
        <v>102</v>
      </c>
      <c r="C143" s="11">
        <v>570</v>
      </c>
      <c r="D143" s="12" t="s">
        <v>139</v>
      </c>
      <c r="E143" s="31">
        <v>2.09</v>
      </c>
      <c r="F143" s="23"/>
      <c r="G143" s="23"/>
      <c r="H143" s="65" t="s">
        <v>285</v>
      </c>
      <c r="I143" s="58"/>
      <c r="J143" s="23">
        <f t="shared" si="3"/>
        <v>0</v>
      </c>
    </row>
    <row r="144" spans="1:10" ht="30.75">
      <c r="A144" s="99"/>
      <c r="B144" s="54">
        <v>103</v>
      </c>
      <c r="C144" s="11">
        <v>570</v>
      </c>
      <c r="D144" s="12" t="s">
        <v>140</v>
      </c>
      <c r="E144" s="31">
        <v>2.09</v>
      </c>
      <c r="F144" s="23"/>
      <c r="G144" s="23"/>
      <c r="H144" s="65" t="s">
        <v>285</v>
      </c>
      <c r="I144" s="58"/>
      <c r="J144" s="23">
        <f t="shared" si="3"/>
        <v>0</v>
      </c>
    </row>
    <row r="145" spans="1:10" ht="30.75">
      <c r="A145" s="99"/>
      <c r="B145" s="54">
        <v>104</v>
      </c>
      <c r="C145" s="11">
        <v>570</v>
      </c>
      <c r="D145" s="12" t="s">
        <v>141</v>
      </c>
      <c r="E145" s="31">
        <v>2.09</v>
      </c>
      <c r="F145" s="23"/>
      <c r="G145" s="23"/>
      <c r="H145" s="65" t="s">
        <v>285</v>
      </c>
      <c r="I145" s="58"/>
      <c r="J145" s="23">
        <f t="shared" si="3"/>
        <v>0</v>
      </c>
    </row>
    <row r="146" spans="1:10" ht="30.75">
      <c r="A146" s="99"/>
      <c r="B146" s="54">
        <v>105</v>
      </c>
      <c r="C146" s="11">
        <v>570</v>
      </c>
      <c r="D146" s="12" t="s">
        <v>142</v>
      </c>
      <c r="E146" s="31">
        <v>2.09</v>
      </c>
      <c r="F146" s="23"/>
      <c r="G146" s="23"/>
      <c r="H146" s="65" t="s">
        <v>285</v>
      </c>
      <c r="I146" s="58"/>
      <c r="J146" s="23">
        <f t="shared" si="3"/>
        <v>0</v>
      </c>
    </row>
    <row r="147" spans="1:10" ht="30.75">
      <c r="A147" s="99"/>
      <c r="B147" s="54">
        <v>106</v>
      </c>
      <c r="C147" s="11">
        <v>570</v>
      </c>
      <c r="D147" s="12" t="s">
        <v>143</v>
      </c>
      <c r="E147" s="31">
        <v>2.09</v>
      </c>
      <c r="F147" s="23"/>
      <c r="G147" s="23"/>
      <c r="H147" s="65" t="s">
        <v>285</v>
      </c>
      <c r="I147" s="58"/>
      <c r="J147" s="23">
        <f t="shared" si="3"/>
        <v>0</v>
      </c>
    </row>
    <row r="148" spans="1:10" ht="30.75">
      <c r="A148" s="99"/>
      <c r="B148" s="54">
        <v>107</v>
      </c>
      <c r="C148" s="11">
        <v>570</v>
      </c>
      <c r="D148" s="12" t="s">
        <v>144</v>
      </c>
      <c r="E148" s="31">
        <v>2.09</v>
      </c>
      <c r="F148" s="23"/>
      <c r="G148" s="23"/>
      <c r="H148" s="65" t="s">
        <v>285</v>
      </c>
      <c r="I148" s="58"/>
      <c r="J148" s="23">
        <f t="shared" si="3"/>
        <v>0</v>
      </c>
    </row>
    <row r="149" spans="1:10" ht="30.75">
      <c r="A149" s="99"/>
      <c r="B149" s="54">
        <v>108</v>
      </c>
      <c r="C149" s="11">
        <v>570</v>
      </c>
      <c r="D149" s="12" t="s">
        <v>145</v>
      </c>
      <c r="E149" s="31">
        <v>2.09</v>
      </c>
      <c r="F149" s="23"/>
      <c r="G149" s="23"/>
      <c r="H149" s="65" t="s">
        <v>285</v>
      </c>
      <c r="I149" s="58"/>
      <c r="J149" s="23">
        <f t="shared" si="3"/>
        <v>0</v>
      </c>
    </row>
    <row r="150" spans="1:10" ht="30.75">
      <c r="A150" s="99"/>
      <c r="B150" s="54">
        <v>109</v>
      </c>
      <c r="C150" s="11">
        <v>570</v>
      </c>
      <c r="D150" s="12" t="s">
        <v>146</v>
      </c>
      <c r="E150" s="31">
        <v>2.09</v>
      </c>
      <c r="F150" s="23"/>
      <c r="G150" s="23"/>
      <c r="H150" s="65" t="s">
        <v>285</v>
      </c>
      <c r="I150" s="58"/>
      <c r="J150" s="23">
        <f t="shared" si="3"/>
        <v>0</v>
      </c>
    </row>
    <row r="151" spans="1:10" ht="30.75">
      <c r="A151" s="99"/>
      <c r="B151" s="54">
        <v>110</v>
      </c>
      <c r="C151" s="11">
        <v>570</v>
      </c>
      <c r="D151" s="12" t="s">
        <v>147</v>
      </c>
      <c r="E151" s="31">
        <v>2.09</v>
      </c>
      <c r="F151" s="23"/>
      <c r="G151" s="23"/>
      <c r="H151" s="65" t="s">
        <v>285</v>
      </c>
      <c r="I151" s="58"/>
      <c r="J151" s="23">
        <f t="shared" si="3"/>
        <v>0</v>
      </c>
    </row>
    <row r="152" spans="1:10" ht="30.75">
      <c r="A152" s="99"/>
      <c r="B152" s="54">
        <v>11</v>
      </c>
      <c r="C152" s="11">
        <v>570</v>
      </c>
      <c r="D152" s="12" t="s">
        <v>148</v>
      </c>
      <c r="E152" s="31">
        <v>2.09</v>
      </c>
      <c r="F152" s="23"/>
      <c r="G152" s="23"/>
      <c r="H152" s="65" t="s">
        <v>285</v>
      </c>
      <c r="I152" s="58"/>
      <c r="J152" s="23">
        <f t="shared" si="3"/>
        <v>0</v>
      </c>
    </row>
    <row r="153" spans="1:10" ht="30.75">
      <c r="A153" s="100"/>
      <c r="B153" s="54">
        <v>112</v>
      </c>
      <c r="C153" s="11">
        <v>570</v>
      </c>
      <c r="D153" s="12" t="s">
        <v>149</v>
      </c>
      <c r="E153" s="31">
        <v>2.09</v>
      </c>
      <c r="F153" s="23"/>
      <c r="G153" s="23"/>
      <c r="H153" s="65" t="s">
        <v>286</v>
      </c>
      <c r="I153" s="58"/>
      <c r="J153" s="23">
        <f t="shared" si="3"/>
        <v>0</v>
      </c>
    </row>
    <row r="154" spans="1:10" ht="30.75">
      <c r="A154" s="98">
        <v>27</v>
      </c>
      <c r="B154" s="54">
        <v>113</v>
      </c>
      <c r="C154" s="11">
        <v>200</v>
      </c>
      <c r="D154" s="12" t="s">
        <v>150</v>
      </c>
      <c r="E154" s="31">
        <v>1.2</v>
      </c>
      <c r="F154" s="23"/>
      <c r="G154" s="23"/>
      <c r="H154" s="65" t="s">
        <v>286</v>
      </c>
      <c r="I154" s="58"/>
      <c r="J154" s="23">
        <f t="shared" si="3"/>
        <v>0</v>
      </c>
    </row>
    <row r="155" spans="1:10" ht="30.75">
      <c r="A155" s="99"/>
      <c r="B155" s="54">
        <v>114</v>
      </c>
      <c r="C155" s="11">
        <v>200</v>
      </c>
      <c r="D155" s="12" t="s">
        <v>151</v>
      </c>
      <c r="E155" s="31">
        <v>1.2</v>
      </c>
      <c r="F155" s="23"/>
      <c r="G155" s="23"/>
      <c r="H155" s="65" t="s">
        <v>286</v>
      </c>
      <c r="I155" s="58"/>
      <c r="J155" s="23">
        <f t="shared" si="3"/>
        <v>0</v>
      </c>
    </row>
    <row r="156" spans="1:10" ht="30.75">
      <c r="A156" s="99"/>
      <c r="B156" s="54">
        <v>115</v>
      </c>
      <c r="C156" s="11">
        <v>200</v>
      </c>
      <c r="D156" s="12" t="s">
        <v>152</v>
      </c>
      <c r="E156" s="31">
        <v>1.2</v>
      </c>
      <c r="F156" s="23"/>
      <c r="G156" s="23"/>
      <c r="H156" s="65" t="s">
        <v>286</v>
      </c>
      <c r="I156" s="58"/>
      <c r="J156" s="23">
        <f t="shared" si="3"/>
        <v>0</v>
      </c>
    </row>
    <row r="157" spans="1:10" ht="30.75">
      <c r="A157" s="100"/>
      <c r="B157" s="54">
        <v>116</v>
      </c>
      <c r="C157" s="11">
        <v>200</v>
      </c>
      <c r="D157" s="12" t="s">
        <v>153</v>
      </c>
      <c r="E157" s="31">
        <v>1.2</v>
      </c>
      <c r="F157" s="23"/>
      <c r="G157" s="23"/>
      <c r="H157" s="65" t="s">
        <v>286</v>
      </c>
      <c r="I157" s="58"/>
      <c r="J157" s="23">
        <f t="shared" si="3"/>
        <v>0</v>
      </c>
    </row>
    <row r="158" spans="1:10" ht="30.75">
      <c r="A158" s="98">
        <v>28</v>
      </c>
      <c r="B158" s="54">
        <v>117</v>
      </c>
      <c r="C158" s="11">
        <v>210</v>
      </c>
      <c r="D158" s="12" t="s">
        <v>154</v>
      </c>
      <c r="E158" s="31">
        <v>71</v>
      </c>
      <c r="F158" s="23"/>
      <c r="G158" s="23"/>
      <c r="H158" s="65" t="s">
        <v>287</v>
      </c>
      <c r="I158" s="58"/>
      <c r="J158" s="23">
        <f t="shared" si="3"/>
        <v>0</v>
      </c>
    </row>
    <row r="159" spans="1:10" ht="30.75">
      <c r="A159" s="99"/>
      <c r="B159" s="54">
        <v>118</v>
      </c>
      <c r="C159" s="11">
        <v>40</v>
      </c>
      <c r="D159" s="12" t="s">
        <v>155</v>
      </c>
      <c r="E159" s="31">
        <v>71</v>
      </c>
      <c r="F159" s="23"/>
      <c r="G159" s="23"/>
      <c r="H159" s="65" t="s">
        <v>287</v>
      </c>
      <c r="I159" s="58"/>
      <c r="J159" s="23">
        <f t="shared" si="3"/>
        <v>0</v>
      </c>
    </row>
    <row r="160" spans="1:10" ht="45.75">
      <c r="A160" s="99"/>
      <c r="B160" s="54">
        <v>119</v>
      </c>
      <c r="C160" s="11">
        <v>2500</v>
      </c>
      <c r="D160" s="12" t="s">
        <v>156</v>
      </c>
      <c r="E160" s="31">
        <v>1.2</v>
      </c>
      <c r="F160" s="23"/>
      <c r="G160" s="23"/>
      <c r="H160" s="65" t="s">
        <v>287</v>
      </c>
      <c r="I160" s="58"/>
      <c r="J160" s="23">
        <f t="shared" si="3"/>
        <v>0</v>
      </c>
    </row>
    <row r="161" spans="1:10" ht="45.75">
      <c r="A161" s="100"/>
      <c r="B161" s="54">
        <v>120</v>
      </c>
      <c r="C161" s="11">
        <v>250</v>
      </c>
      <c r="D161" s="12" t="s">
        <v>157</v>
      </c>
      <c r="E161" s="31">
        <v>1.5</v>
      </c>
      <c r="F161" s="23"/>
      <c r="G161" s="23"/>
      <c r="H161" s="65" t="s">
        <v>287</v>
      </c>
      <c r="I161" s="58"/>
      <c r="J161" s="23">
        <f t="shared" si="3"/>
        <v>0</v>
      </c>
    </row>
    <row r="162" spans="1:10" ht="30.75">
      <c r="A162" s="98">
        <v>29</v>
      </c>
      <c r="B162" s="54">
        <v>121</v>
      </c>
      <c r="C162" s="11">
        <v>450</v>
      </c>
      <c r="D162" s="12" t="s">
        <v>158</v>
      </c>
      <c r="E162" s="31">
        <v>0.8</v>
      </c>
      <c r="F162" s="23"/>
      <c r="G162" s="23"/>
      <c r="H162" s="65" t="s">
        <v>288</v>
      </c>
      <c r="I162" s="58"/>
      <c r="J162" s="23">
        <f t="shared" si="3"/>
        <v>0</v>
      </c>
    </row>
    <row r="163" spans="1:10" ht="30.75">
      <c r="A163" s="99"/>
      <c r="B163" s="54">
        <v>122</v>
      </c>
      <c r="C163" s="11">
        <v>450</v>
      </c>
      <c r="D163" s="12" t="s">
        <v>159</v>
      </c>
      <c r="E163" s="31">
        <v>0.8</v>
      </c>
      <c r="F163" s="23"/>
      <c r="G163" s="23"/>
      <c r="H163" s="65" t="s">
        <v>288</v>
      </c>
      <c r="I163" s="58"/>
      <c r="J163" s="23">
        <f t="shared" si="3"/>
        <v>0</v>
      </c>
    </row>
    <row r="164" spans="1:10" ht="30.75">
      <c r="A164" s="99"/>
      <c r="B164" s="54">
        <v>123</v>
      </c>
      <c r="C164" s="11">
        <v>450</v>
      </c>
      <c r="D164" s="12" t="s">
        <v>160</v>
      </c>
      <c r="E164" s="31">
        <v>0.8</v>
      </c>
      <c r="F164" s="23"/>
      <c r="G164" s="23"/>
      <c r="H164" s="65" t="s">
        <v>288</v>
      </c>
      <c r="I164" s="58"/>
      <c r="J164" s="23">
        <f t="shared" si="3"/>
        <v>0</v>
      </c>
    </row>
    <row r="165" spans="1:10" ht="30.75">
      <c r="A165" s="99"/>
      <c r="B165" s="54">
        <v>124</v>
      </c>
      <c r="C165" s="11">
        <v>450</v>
      </c>
      <c r="D165" s="12" t="s">
        <v>161</v>
      </c>
      <c r="E165" s="31">
        <v>0.8</v>
      </c>
      <c r="F165" s="23"/>
      <c r="G165" s="23"/>
      <c r="H165" s="65" t="s">
        <v>288</v>
      </c>
      <c r="I165" s="58"/>
      <c r="J165" s="23">
        <f t="shared" si="3"/>
        <v>0</v>
      </c>
    </row>
    <row r="166" spans="1:10" ht="30.75">
      <c r="A166" s="99"/>
      <c r="B166" s="54">
        <v>125</v>
      </c>
      <c r="C166" s="11">
        <v>450</v>
      </c>
      <c r="D166" s="12" t="s">
        <v>162</v>
      </c>
      <c r="E166" s="31">
        <v>0.8</v>
      </c>
      <c r="F166" s="23"/>
      <c r="G166" s="23"/>
      <c r="H166" s="65" t="s">
        <v>288</v>
      </c>
      <c r="I166" s="58"/>
      <c r="J166" s="23">
        <f t="shared" si="3"/>
        <v>0</v>
      </c>
    </row>
    <row r="167" spans="1:10" ht="30.75">
      <c r="A167" s="99"/>
      <c r="B167" s="54">
        <v>126</v>
      </c>
      <c r="C167" s="11">
        <v>450</v>
      </c>
      <c r="D167" s="12" t="s">
        <v>163</v>
      </c>
      <c r="E167" s="31">
        <v>0.8</v>
      </c>
      <c r="F167" s="23"/>
      <c r="G167" s="23"/>
      <c r="H167" s="65" t="s">
        <v>288</v>
      </c>
      <c r="I167" s="58"/>
      <c r="J167" s="23">
        <f t="shared" si="3"/>
        <v>0</v>
      </c>
    </row>
    <row r="168" spans="1:10" ht="15.75">
      <c r="A168" s="99"/>
      <c r="B168" s="54">
        <v>127</v>
      </c>
      <c r="C168" s="11">
        <v>434</v>
      </c>
      <c r="D168" s="12" t="s">
        <v>164</v>
      </c>
      <c r="E168" s="31">
        <v>1.07</v>
      </c>
      <c r="F168" s="23"/>
      <c r="G168" s="23"/>
      <c r="H168" s="65" t="s">
        <v>288</v>
      </c>
      <c r="I168" s="58"/>
      <c r="J168" s="23">
        <f t="shared" si="3"/>
        <v>0</v>
      </c>
    </row>
    <row r="169" spans="1:10" ht="15.75">
      <c r="A169" s="99"/>
      <c r="B169" s="54">
        <v>128</v>
      </c>
      <c r="C169" s="11">
        <v>434</v>
      </c>
      <c r="D169" s="12" t="s">
        <v>165</v>
      </c>
      <c r="E169" s="31">
        <v>1.07</v>
      </c>
      <c r="F169" s="23"/>
      <c r="G169" s="23"/>
      <c r="H169" s="65" t="s">
        <v>288</v>
      </c>
      <c r="I169" s="58"/>
      <c r="J169" s="23">
        <f t="shared" si="3"/>
        <v>0</v>
      </c>
    </row>
    <row r="170" spans="1:10" ht="15.75">
      <c r="A170" s="99"/>
      <c r="B170" s="54">
        <v>129</v>
      </c>
      <c r="C170" s="11">
        <v>434</v>
      </c>
      <c r="D170" s="12" t="s">
        <v>166</v>
      </c>
      <c r="E170" s="31">
        <v>1.07</v>
      </c>
      <c r="F170" s="23"/>
      <c r="G170" s="23"/>
      <c r="H170" s="65" t="s">
        <v>288</v>
      </c>
      <c r="I170" s="58"/>
      <c r="J170" s="23">
        <f t="shared" si="3"/>
        <v>0</v>
      </c>
    </row>
    <row r="171" spans="1:10" ht="15.75">
      <c r="A171" s="99"/>
      <c r="B171" s="54">
        <v>130</v>
      </c>
      <c r="C171" s="11">
        <v>434</v>
      </c>
      <c r="D171" s="12" t="s">
        <v>167</v>
      </c>
      <c r="E171" s="31">
        <v>1.07</v>
      </c>
      <c r="F171" s="23"/>
      <c r="G171" s="23"/>
      <c r="H171" s="65" t="s">
        <v>288</v>
      </c>
      <c r="I171" s="58"/>
      <c r="J171" s="23">
        <f t="shared" si="3"/>
        <v>0</v>
      </c>
    </row>
    <row r="172" spans="1:10" ht="15.75">
      <c r="A172" s="99"/>
      <c r="B172" s="54">
        <v>131</v>
      </c>
      <c r="C172" s="11">
        <v>434</v>
      </c>
      <c r="D172" s="12" t="s">
        <v>168</v>
      </c>
      <c r="E172" s="31">
        <v>1.07</v>
      </c>
      <c r="F172" s="23"/>
      <c r="G172" s="23"/>
      <c r="H172" s="65" t="s">
        <v>288</v>
      </c>
      <c r="I172" s="58"/>
      <c r="J172" s="23">
        <f t="shared" si="3"/>
        <v>0</v>
      </c>
    </row>
    <row r="173" spans="1:10" ht="15.75">
      <c r="A173" s="99"/>
      <c r="B173" s="54">
        <v>132</v>
      </c>
      <c r="C173" s="11">
        <v>434</v>
      </c>
      <c r="D173" s="12" t="s">
        <v>169</v>
      </c>
      <c r="E173" s="31">
        <v>1.07</v>
      </c>
      <c r="F173" s="23"/>
      <c r="G173" s="23"/>
      <c r="H173" s="65" t="s">
        <v>288</v>
      </c>
      <c r="I173" s="58"/>
      <c r="J173" s="23">
        <f t="shared" si="3"/>
        <v>0</v>
      </c>
    </row>
    <row r="174" spans="1:10" ht="15.75">
      <c r="A174" s="99"/>
      <c r="B174" s="54">
        <v>133</v>
      </c>
      <c r="C174" s="11">
        <v>434</v>
      </c>
      <c r="D174" s="12" t="s">
        <v>170</v>
      </c>
      <c r="E174" s="31">
        <v>1.07</v>
      </c>
      <c r="F174" s="23"/>
      <c r="G174" s="23"/>
      <c r="H174" s="65" t="s">
        <v>288</v>
      </c>
      <c r="I174" s="58"/>
      <c r="J174" s="23">
        <f t="shared" si="3"/>
        <v>0</v>
      </c>
    </row>
    <row r="175" spans="1:10" ht="15.75">
      <c r="A175" s="99"/>
      <c r="B175" s="54">
        <v>134</v>
      </c>
      <c r="C175" s="11">
        <v>434</v>
      </c>
      <c r="D175" s="12" t="s">
        <v>171</v>
      </c>
      <c r="E175" s="31">
        <v>1.07</v>
      </c>
      <c r="F175" s="23"/>
      <c r="G175" s="23"/>
      <c r="H175" s="65" t="s">
        <v>288</v>
      </c>
      <c r="I175" s="58"/>
      <c r="J175" s="23">
        <f t="shared" si="3"/>
        <v>0</v>
      </c>
    </row>
    <row r="176" spans="1:10" ht="15.75">
      <c r="A176" s="99"/>
      <c r="B176" s="54">
        <v>135</v>
      </c>
      <c r="C176" s="11">
        <v>434</v>
      </c>
      <c r="D176" s="12" t="s">
        <v>172</v>
      </c>
      <c r="E176" s="31">
        <v>1.07</v>
      </c>
      <c r="F176" s="23"/>
      <c r="G176" s="23"/>
      <c r="H176" s="65" t="s">
        <v>288</v>
      </c>
      <c r="I176" s="58"/>
      <c r="J176" s="23">
        <f t="shared" si="3"/>
        <v>0</v>
      </c>
    </row>
    <row r="177" spans="1:10" ht="15.75">
      <c r="A177" s="99"/>
      <c r="B177" s="54">
        <v>136</v>
      </c>
      <c r="C177" s="11">
        <v>434</v>
      </c>
      <c r="D177" s="12" t="s">
        <v>173</v>
      </c>
      <c r="E177" s="31">
        <v>1.07</v>
      </c>
      <c r="F177" s="23"/>
      <c r="G177" s="23"/>
      <c r="H177" s="65" t="s">
        <v>288</v>
      </c>
      <c r="I177" s="58"/>
      <c r="J177" s="23">
        <f t="shared" si="3"/>
        <v>0</v>
      </c>
    </row>
    <row r="178" spans="1:10" ht="15.75">
      <c r="A178" s="99"/>
      <c r="B178" s="54">
        <v>137</v>
      </c>
      <c r="C178" s="11">
        <v>434</v>
      </c>
      <c r="D178" s="12" t="s">
        <v>174</v>
      </c>
      <c r="E178" s="31">
        <v>1.07</v>
      </c>
      <c r="F178" s="23"/>
      <c r="G178" s="23"/>
      <c r="H178" s="65" t="s">
        <v>288</v>
      </c>
      <c r="I178" s="58"/>
      <c r="J178" s="23">
        <f t="shared" si="3"/>
        <v>0</v>
      </c>
    </row>
    <row r="179" spans="1:10" ht="15.75">
      <c r="A179" s="99"/>
      <c r="B179" s="54">
        <v>138</v>
      </c>
      <c r="C179" s="11">
        <v>434</v>
      </c>
      <c r="D179" s="12" t="s">
        <v>175</v>
      </c>
      <c r="E179" s="31">
        <v>1.07</v>
      </c>
      <c r="F179" s="23"/>
      <c r="G179" s="23"/>
      <c r="H179" s="65" t="s">
        <v>288</v>
      </c>
      <c r="I179" s="58"/>
      <c r="J179" s="23">
        <f t="shared" si="3"/>
        <v>0</v>
      </c>
    </row>
    <row r="180" spans="1:10" ht="15.75">
      <c r="A180" s="99"/>
      <c r="B180" s="54">
        <v>139</v>
      </c>
      <c r="C180" s="11">
        <v>20</v>
      </c>
      <c r="D180" s="12" t="s">
        <v>176</v>
      </c>
      <c r="E180" s="31">
        <v>1.07</v>
      </c>
      <c r="F180" s="23"/>
      <c r="G180" s="23"/>
      <c r="H180" s="65" t="s">
        <v>288</v>
      </c>
      <c r="I180" s="58"/>
      <c r="J180" s="23">
        <f t="shared" si="3"/>
        <v>0</v>
      </c>
    </row>
    <row r="181" spans="1:10" ht="15.75">
      <c r="A181" s="99"/>
      <c r="B181" s="54">
        <v>140</v>
      </c>
      <c r="C181" s="11">
        <v>20</v>
      </c>
      <c r="D181" s="12" t="s">
        <v>177</v>
      </c>
      <c r="E181" s="31">
        <v>1.07</v>
      </c>
      <c r="F181" s="23"/>
      <c r="G181" s="23"/>
      <c r="H181" s="65" t="s">
        <v>288</v>
      </c>
      <c r="I181" s="58"/>
      <c r="J181" s="23">
        <f t="shared" si="3"/>
        <v>0</v>
      </c>
    </row>
    <row r="182" spans="1:10" ht="15.75">
      <c r="A182" s="99"/>
      <c r="B182" s="54">
        <v>141</v>
      </c>
      <c r="C182" s="11">
        <v>20</v>
      </c>
      <c r="D182" s="12" t="s">
        <v>178</v>
      </c>
      <c r="E182" s="31">
        <v>1.07</v>
      </c>
      <c r="F182" s="23"/>
      <c r="G182" s="23"/>
      <c r="H182" s="65" t="s">
        <v>288</v>
      </c>
      <c r="I182" s="58"/>
      <c r="J182" s="23">
        <f t="shared" si="3"/>
        <v>0</v>
      </c>
    </row>
    <row r="183" spans="1:10" ht="15.75">
      <c r="A183" s="99"/>
      <c r="B183" s="54">
        <v>142</v>
      </c>
      <c r="C183" s="11">
        <v>20</v>
      </c>
      <c r="D183" s="12" t="s">
        <v>179</v>
      </c>
      <c r="E183" s="31">
        <v>1.07</v>
      </c>
      <c r="F183" s="23"/>
      <c r="G183" s="23"/>
      <c r="H183" s="65" t="s">
        <v>288</v>
      </c>
      <c r="I183" s="58"/>
      <c r="J183" s="23">
        <f t="shared" si="3"/>
        <v>0</v>
      </c>
    </row>
    <row r="184" spans="1:10" ht="15.75">
      <c r="A184" s="99"/>
      <c r="B184" s="54">
        <v>143</v>
      </c>
      <c r="C184" s="11">
        <v>20</v>
      </c>
      <c r="D184" s="12" t="s">
        <v>180</v>
      </c>
      <c r="E184" s="31">
        <v>1.07</v>
      </c>
      <c r="F184" s="23"/>
      <c r="G184" s="23"/>
      <c r="H184" s="65" t="s">
        <v>288</v>
      </c>
      <c r="I184" s="58"/>
      <c r="J184" s="23">
        <f t="shared" si="3"/>
        <v>0</v>
      </c>
    </row>
    <row r="185" spans="1:10" ht="15.75">
      <c r="A185" s="99"/>
      <c r="B185" s="54">
        <v>144</v>
      </c>
      <c r="C185" s="11">
        <v>20</v>
      </c>
      <c r="D185" s="12" t="s">
        <v>181</v>
      </c>
      <c r="E185" s="31">
        <v>1.07</v>
      </c>
      <c r="F185" s="23"/>
      <c r="G185" s="23"/>
      <c r="H185" s="65" t="s">
        <v>288</v>
      </c>
      <c r="I185" s="58"/>
      <c r="J185" s="23">
        <f t="shared" si="3"/>
        <v>0</v>
      </c>
    </row>
    <row r="186" spans="1:10" ht="15.75">
      <c r="A186" s="99"/>
      <c r="B186" s="54">
        <v>145</v>
      </c>
      <c r="C186" s="11">
        <v>20</v>
      </c>
      <c r="D186" s="12" t="s">
        <v>182</v>
      </c>
      <c r="E186" s="31">
        <v>1.07</v>
      </c>
      <c r="F186" s="23"/>
      <c r="G186" s="23"/>
      <c r="H186" s="65" t="s">
        <v>288</v>
      </c>
      <c r="I186" s="58"/>
      <c r="J186" s="23">
        <f t="shared" ref="J186:J249" si="4">E186*I186</f>
        <v>0</v>
      </c>
    </row>
    <row r="187" spans="1:10" ht="15.75">
      <c r="A187" s="99"/>
      <c r="B187" s="54">
        <v>146</v>
      </c>
      <c r="C187" s="11">
        <v>20</v>
      </c>
      <c r="D187" s="12" t="s">
        <v>183</v>
      </c>
      <c r="E187" s="31">
        <v>1.07</v>
      </c>
      <c r="F187" s="23"/>
      <c r="G187" s="23"/>
      <c r="H187" s="65" t="s">
        <v>288</v>
      </c>
      <c r="I187" s="58"/>
      <c r="J187" s="23">
        <f t="shared" si="4"/>
        <v>0</v>
      </c>
    </row>
    <row r="188" spans="1:10" ht="15.75">
      <c r="A188" s="99"/>
      <c r="B188" s="54">
        <v>147</v>
      </c>
      <c r="C188" s="11">
        <v>20</v>
      </c>
      <c r="D188" s="12" t="s">
        <v>184</v>
      </c>
      <c r="E188" s="31">
        <v>1.07</v>
      </c>
      <c r="F188" s="23"/>
      <c r="G188" s="23"/>
      <c r="H188" s="65" t="s">
        <v>288</v>
      </c>
      <c r="I188" s="58"/>
      <c r="J188" s="23">
        <f t="shared" si="4"/>
        <v>0</v>
      </c>
    </row>
    <row r="189" spans="1:10" ht="15.75">
      <c r="A189" s="99"/>
      <c r="B189" s="54">
        <v>148</v>
      </c>
      <c r="C189" s="11">
        <v>20</v>
      </c>
      <c r="D189" s="12" t="s">
        <v>185</v>
      </c>
      <c r="E189" s="31">
        <v>1.07</v>
      </c>
      <c r="F189" s="23"/>
      <c r="G189" s="23"/>
      <c r="H189" s="65" t="s">
        <v>288</v>
      </c>
      <c r="I189" s="58"/>
      <c r="J189" s="23">
        <f t="shared" si="4"/>
        <v>0</v>
      </c>
    </row>
    <row r="190" spans="1:10" ht="15.75">
      <c r="A190" s="99"/>
      <c r="B190" s="54">
        <v>149</v>
      </c>
      <c r="C190" s="11">
        <v>20</v>
      </c>
      <c r="D190" s="12" t="s">
        <v>186</v>
      </c>
      <c r="E190" s="31">
        <v>1.07</v>
      </c>
      <c r="F190" s="23"/>
      <c r="G190" s="23"/>
      <c r="H190" s="65" t="s">
        <v>288</v>
      </c>
      <c r="I190" s="58"/>
      <c r="J190" s="23">
        <f t="shared" si="4"/>
        <v>0</v>
      </c>
    </row>
    <row r="191" spans="1:10" ht="15.75">
      <c r="A191" s="100"/>
      <c r="B191" s="54">
        <v>150</v>
      </c>
      <c r="C191" s="11">
        <v>20</v>
      </c>
      <c r="D191" s="12" t="s">
        <v>187</v>
      </c>
      <c r="E191" s="31">
        <v>1.07</v>
      </c>
      <c r="F191" s="23"/>
      <c r="G191" s="23"/>
      <c r="H191" s="65" t="s">
        <v>288</v>
      </c>
      <c r="I191" s="58"/>
      <c r="J191" s="23">
        <f t="shared" si="4"/>
        <v>0</v>
      </c>
    </row>
    <row r="192" spans="1:10" ht="30.75">
      <c r="A192" s="98">
        <v>30</v>
      </c>
      <c r="B192" s="54">
        <v>151</v>
      </c>
      <c r="C192" s="11">
        <v>300</v>
      </c>
      <c r="D192" s="12" t="s">
        <v>188</v>
      </c>
      <c r="E192" s="31">
        <v>0.9</v>
      </c>
      <c r="F192" s="23"/>
      <c r="G192" s="23"/>
      <c r="H192" s="65" t="s">
        <v>289</v>
      </c>
      <c r="I192" s="58"/>
      <c r="J192" s="23">
        <f t="shared" si="4"/>
        <v>0</v>
      </c>
    </row>
    <row r="193" spans="1:10" ht="30.75">
      <c r="A193" s="99"/>
      <c r="B193" s="54">
        <v>152</v>
      </c>
      <c r="C193" s="11">
        <v>300</v>
      </c>
      <c r="D193" s="12" t="s">
        <v>189</v>
      </c>
      <c r="E193" s="31">
        <v>0.9</v>
      </c>
      <c r="F193" s="23"/>
      <c r="G193" s="23"/>
      <c r="H193" s="65" t="s">
        <v>289</v>
      </c>
      <c r="I193" s="58"/>
      <c r="J193" s="23">
        <f t="shared" si="4"/>
        <v>0</v>
      </c>
    </row>
    <row r="194" spans="1:10" ht="30.75">
      <c r="A194" s="99"/>
      <c r="B194" s="54">
        <v>153</v>
      </c>
      <c r="C194" s="11">
        <v>300</v>
      </c>
      <c r="D194" s="12" t="s">
        <v>190</v>
      </c>
      <c r="E194" s="31">
        <v>0.9</v>
      </c>
      <c r="F194" s="23"/>
      <c r="G194" s="23"/>
      <c r="H194" s="65" t="s">
        <v>289</v>
      </c>
      <c r="I194" s="58"/>
      <c r="J194" s="23">
        <f t="shared" si="4"/>
        <v>0</v>
      </c>
    </row>
    <row r="195" spans="1:10" ht="30.75">
      <c r="A195" s="99"/>
      <c r="B195" s="54">
        <v>154</v>
      </c>
      <c r="C195" s="11">
        <v>300</v>
      </c>
      <c r="D195" s="12" t="s">
        <v>191</v>
      </c>
      <c r="E195" s="31">
        <v>0.9</v>
      </c>
      <c r="F195" s="23"/>
      <c r="G195" s="23"/>
      <c r="H195" s="65" t="s">
        <v>289</v>
      </c>
      <c r="I195" s="58"/>
      <c r="J195" s="23">
        <f t="shared" si="4"/>
        <v>0</v>
      </c>
    </row>
    <row r="196" spans="1:10" ht="30.75">
      <c r="A196" s="99"/>
      <c r="B196" s="54">
        <v>155</v>
      </c>
      <c r="C196" s="11">
        <v>300</v>
      </c>
      <c r="D196" s="12" t="s">
        <v>192</v>
      </c>
      <c r="E196" s="31">
        <v>0.9</v>
      </c>
      <c r="F196" s="23"/>
      <c r="G196" s="23"/>
      <c r="H196" s="65" t="s">
        <v>289</v>
      </c>
      <c r="I196" s="58"/>
      <c r="J196" s="23">
        <f t="shared" si="4"/>
        <v>0</v>
      </c>
    </row>
    <row r="197" spans="1:10" ht="30.75">
      <c r="A197" s="99"/>
      <c r="B197" s="54">
        <v>156</v>
      </c>
      <c r="C197" s="11">
        <v>300</v>
      </c>
      <c r="D197" s="12" t="s">
        <v>193</v>
      </c>
      <c r="E197" s="31">
        <v>0.9</v>
      </c>
      <c r="F197" s="23"/>
      <c r="G197" s="23"/>
      <c r="H197" s="65" t="s">
        <v>289</v>
      </c>
      <c r="I197" s="58"/>
      <c r="J197" s="23">
        <f t="shared" si="4"/>
        <v>0</v>
      </c>
    </row>
    <row r="198" spans="1:10" ht="30.75">
      <c r="A198" s="99"/>
      <c r="B198" s="54">
        <v>157</v>
      </c>
      <c r="C198" s="11">
        <v>300</v>
      </c>
      <c r="D198" s="12" t="s">
        <v>194</v>
      </c>
      <c r="E198" s="31">
        <v>0.9</v>
      </c>
      <c r="F198" s="23"/>
      <c r="G198" s="23"/>
      <c r="H198" s="65" t="s">
        <v>289</v>
      </c>
      <c r="I198" s="58"/>
      <c r="J198" s="23">
        <f t="shared" si="4"/>
        <v>0</v>
      </c>
    </row>
    <row r="199" spans="1:10" ht="30.75">
      <c r="A199" s="99"/>
      <c r="B199" s="54">
        <v>158</v>
      </c>
      <c r="C199" s="11">
        <v>300</v>
      </c>
      <c r="D199" s="12" t="s">
        <v>195</v>
      </c>
      <c r="E199" s="31">
        <v>0.9</v>
      </c>
      <c r="F199" s="23"/>
      <c r="G199" s="23"/>
      <c r="H199" s="65" t="s">
        <v>289</v>
      </c>
      <c r="I199" s="58"/>
      <c r="J199" s="23">
        <f t="shared" si="4"/>
        <v>0</v>
      </c>
    </row>
    <row r="200" spans="1:10" ht="30.75">
      <c r="A200" s="99"/>
      <c r="B200" s="54">
        <v>159</v>
      </c>
      <c r="C200" s="11">
        <v>300</v>
      </c>
      <c r="D200" s="12" t="s">
        <v>196</v>
      </c>
      <c r="E200" s="31">
        <v>0.9</v>
      </c>
      <c r="F200" s="23"/>
      <c r="G200" s="23"/>
      <c r="H200" s="65" t="s">
        <v>289</v>
      </c>
      <c r="I200" s="58"/>
      <c r="J200" s="23">
        <f t="shared" si="4"/>
        <v>0</v>
      </c>
    </row>
    <row r="201" spans="1:10" ht="15.75">
      <c r="A201" s="99"/>
      <c r="B201" s="54">
        <v>160</v>
      </c>
      <c r="C201" s="11">
        <v>500</v>
      </c>
      <c r="D201" s="12" t="s">
        <v>197</v>
      </c>
      <c r="E201" s="31">
        <v>0.4</v>
      </c>
      <c r="F201" s="23"/>
      <c r="G201" s="23"/>
      <c r="H201" s="65" t="s">
        <v>289</v>
      </c>
      <c r="I201" s="58"/>
      <c r="J201" s="23">
        <f t="shared" si="4"/>
        <v>0</v>
      </c>
    </row>
    <row r="202" spans="1:10" ht="15.75">
      <c r="A202" s="99"/>
      <c r="B202" s="54">
        <v>161</v>
      </c>
      <c r="C202" s="11">
        <v>500</v>
      </c>
      <c r="D202" s="12" t="s">
        <v>198</v>
      </c>
      <c r="E202" s="31">
        <v>0.4</v>
      </c>
      <c r="F202" s="23"/>
      <c r="G202" s="23"/>
      <c r="H202" s="65" t="s">
        <v>289</v>
      </c>
      <c r="I202" s="58"/>
      <c r="J202" s="23">
        <f t="shared" si="4"/>
        <v>0</v>
      </c>
    </row>
    <row r="203" spans="1:10" ht="15.75">
      <c r="A203" s="99"/>
      <c r="B203" s="54">
        <v>162</v>
      </c>
      <c r="C203" s="11">
        <v>500</v>
      </c>
      <c r="D203" s="12" t="s">
        <v>199</v>
      </c>
      <c r="E203" s="31">
        <v>0.4</v>
      </c>
      <c r="F203" s="23"/>
      <c r="G203" s="23"/>
      <c r="H203" s="65" t="s">
        <v>289</v>
      </c>
      <c r="I203" s="58"/>
      <c r="J203" s="23">
        <f t="shared" si="4"/>
        <v>0</v>
      </c>
    </row>
    <row r="204" spans="1:10" ht="15.75">
      <c r="A204" s="99"/>
      <c r="B204" s="54">
        <v>163</v>
      </c>
      <c r="C204" s="11">
        <v>500</v>
      </c>
      <c r="D204" s="12" t="s">
        <v>200</v>
      </c>
      <c r="E204" s="31">
        <v>0.4</v>
      </c>
      <c r="F204" s="23"/>
      <c r="G204" s="23"/>
      <c r="H204" s="65" t="s">
        <v>289</v>
      </c>
      <c r="I204" s="58"/>
      <c r="J204" s="23">
        <f t="shared" si="4"/>
        <v>0</v>
      </c>
    </row>
    <row r="205" spans="1:10" ht="15.75">
      <c r="A205" s="99"/>
      <c r="B205" s="54">
        <v>164</v>
      </c>
      <c r="C205" s="11">
        <v>500</v>
      </c>
      <c r="D205" s="12" t="s">
        <v>201</v>
      </c>
      <c r="E205" s="31">
        <v>0.4</v>
      </c>
      <c r="F205" s="23"/>
      <c r="G205" s="23"/>
      <c r="H205" s="65" t="s">
        <v>289</v>
      </c>
      <c r="I205" s="58"/>
      <c r="J205" s="23">
        <f t="shared" si="4"/>
        <v>0</v>
      </c>
    </row>
    <row r="206" spans="1:10" ht="15.75">
      <c r="A206" s="99"/>
      <c r="B206" s="54">
        <v>165</v>
      </c>
      <c r="C206" s="11">
        <v>500</v>
      </c>
      <c r="D206" s="12" t="s">
        <v>202</v>
      </c>
      <c r="E206" s="31">
        <v>0.4</v>
      </c>
      <c r="F206" s="23"/>
      <c r="G206" s="23"/>
      <c r="H206" s="65" t="s">
        <v>289</v>
      </c>
      <c r="I206" s="58"/>
      <c r="J206" s="23">
        <f t="shared" si="4"/>
        <v>0</v>
      </c>
    </row>
    <row r="207" spans="1:10" ht="15.75">
      <c r="A207" s="99"/>
      <c r="B207" s="54">
        <v>166</v>
      </c>
      <c r="C207" s="11">
        <v>415</v>
      </c>
      <c r="D207" s="12" t="s">
        <v>203</v>
      </c>
      <c r="E207" s="31">
        <v>0.99</v>
      </c>
      <c r="F207" s="23"/>
      <c r="G207" s="23"/>
      <c r="H207" s="65" t="s">
        <v>289</v>
      </c>
      <c r="I207" s="58"/>
      <c r="J207" s="23">
        <f t="shared" si="4"/>
        <v>0</v>
      </c>
    </row>
    <row r="208" spans="1:10" ht="15.75">
      <c r="A208" s="99"/>
      <c r="B208" s="54">
        <v>167</v>
      </c>
      <c r="C208" s="11">
        <v>415</v>
      </c>
      <c r="D208" s="12" t="s">
        <v>204</v>
      </c>
      <c r="E208" s="31">
        <v>0.99</v>
      </c>
      <c r="F208" s="23"/>
      <c r="G208" s="23"/>
      <c r="H208" s="65" t="s">
        <v>289</v>
      </c>
      <c r="I208" s="58"/>
      <c r="J208" s="23">
        <f t="shared" si="4"/>
        <v>0</v>
      </c>
    </row>
    <row r="209" spans="1:10" ht="15.75">
      <c r="A209" s="99"/>
      <c r="B209" s="54">
        <v>168</v>
      </c>
      <c r="C209" s="11">
        <v>415</v>
      </c>
      <c r="D209" s="12" t="s">
        <v>205</v>
      </c>
      <c r="E209" s="31">
        <v>0.99</v>
      </c>
      <c r="F209" s="23"/>
      <c r="G209" s="23"/>
      <c r="H209" s="65" t="s">
        <v>289</v>
      </c>
      <c r="I209" s="58"/>
      <c r="J209" s="23">
        <f t="shared" si="4"/>
        <v>0</v>
      </c>
    </row>
    <row r="210" spans="1:10" ht="15.75">
      <c r="A210" s="99"/>
      <c r="B210" s="54">
        <v>169</v>
      </c>
      <c r="C210" s="11">
        <v>415</v>
      </c>
      <c r="D210" s="12" t="s">
        <v>206</v>
      </c>
      <c r="E210" s="31">
        <v>0.99</v>
      </c>
      <c r="F210" s="23"/>
      <c r="G210" s="23"/>
      <c r="H210" s="65" t="s">
        <v>289</v>
      </c>
      <c r="I210" s="58"/>
      <c r="J210" s="23">
        <f t="shared" si="4"/>
        <v>0</v>
      </c>
    </row>
    <row r="211" spans="1:10" ht="15.75">
      <c r="A211" s="99"/>
      <c r="B211" s="54">
        <v>170</v>
      </c>
      <c r="C211" s="11">
        <v>415</v>
      </c>
      <c r="D211" s="12" t="s">
        <v>207</v>
      </c>
      <c r="E211" s="31">
        <v>0.99</v>
      </c>
      <c r="F211" s="23"/>
      <c r="G211" s="23"/>
      <c r="H211" s="65" t="s">
        <v>289</v>
      </c>
      <c r="I211" s="58"/>
      <c r="J211" s="23">
        <f t="shared" si="4"/>
        <v>0</v>
      </c>
    </row>
    <row r="212" spans="1:10" ht="15.75">
      <c r="A212" s="99"/>
      <c r="B212" s="54">
        <v>171</v>
      </c>
      <c r="C212" s="11">
        <v>415</v>
      </c>
      <c r="D212" s="12" t="s">
        <v>208</v>
      </c>
      <c r="E212" s="31">
        <v>0.99</v>
      </c>
      <c r="F212" s="23"/>
      <c r="G212" s="23"/>
      <c r="H212" s="65" t="s">
        <v>289</v>
      </c>
      <c r="I212" s="58"/>
      <c r="J212" s="23">
        <f t="shared" si="4"/>
        <v>0</v>
      </c>
    </row>
    <row r="213" spans="1:10" ht="15.75">
      <c r="A213" s="99"/>
      <c r="B213" s="54">
        <v>172</v>
      </c>
      <c r="C213" s="11">
        <v>10</v>
      </c>
      <c r="D213" s="12" t="s">
        <v>209</v>
      </c>
      <c r="E213" s="31">
        <v>0.85</v>
      </c>
      <c r="F213" s="23"/>
      <c r="G213" s="23"/>
      <c r="H213" s="65" t="s">
        <v>289</v>
      </c>
      <c r="I213" s="58"/>
      <c r="J213" s="23">
        <f t="shared" si="4"/>
        <v>0</v>
      </c>
    </row>
    <row r="214" spans="1:10" ht="15.75">
      <c r="A214" s="99"/>
      <c r="B214" s="54">
        <v>173</v>
      </c>
      <c r="C214" s="11">
        <v>10</v>
      </c>
      <c r="D214" s="12" t="s">
        <v>210</v>
      </c>
      <c r="E214" s="31">
        <v>0.85</v>
      </c>
      <c r="F214" s="23"/>
      <c r="G214" s="23"/>
      <c r="H214" s="65" t="s">
        <v>289</v>
      </c>
      <c r="I214" s="58"/>
      <c r="J214" s="23">
        <f t="shared" si="4"/>
        <v>0</v>
      </c>
    </row>
    <row r="215" spans="1:10" ht="15.75">
      <c r="A215" s="99"/>
      <c r="B215" s="54">
        <v>174</v>
      </c>
      <c r="C215" s="11">
        <v>10</v>
      </c>
      <c r="D215" s="12" t="s">
        <v>211</v>
      </c>
      <c r="E215" s="31">
        <v>0.85</v>
      </c>
      <c r="F215" s="23"/>
      <c r="G215" s="23"/>
      <c r="H215" s="65" t="s">
        <v>289</v>
      </c>
      <c r="I215" s="58"/>
      <c r="J215" s="23">
        <f t="shared" si="4"/>
        <v>0</v>
      </c>
    </row>
    <row r="216" spans="1:10" ht="15.75">
      <c r="A216" s="99"/>
      <c r="B216" s="54">
        <v>175</v>
      </c>
      <c r="C216" s="11">
        <v>10</v>
      </c>
      <c r="D216" s="12" t="s">
        <v>212</v>
      </c>
      <c r="E216" s="31">
        <v>0.85</v>
      </c>
      <c r="F216" s="23"/>
      <c r="G216" s="23"/>
      <c r="H216" s="65" t="s">
        <v>289</v>
      </c>
      <c r="I216" s="58"/>
      <c r="J216" s="23">
        <f t="shared" si="4"/>
        <v>0</v>
      </c>
    </row>
    <row r="217" spans="1:10" ht="15.75">
      <c r="A217" s="99"/>
      <c r="B217" s="54">
        <v>176</v>
      </c>
      <c r="C217" s="11">
        <v>10</v>
      </c>
      <c r="D217" s="12" t="s">
        <v>213</v>
      </c>
      <c r="E217" s="31">
        <v>0.85</v>
      </c>
      <c r="F217" s="23"/>
      <c r="G217" s="23"/>
      <c r="H217" s="65" t="s">
        <v>289</v>
      </c>
      <c r="I217" s="58"/>
      <c r="J217" s="23">
        <f t="shared" si="4"/>
        <v>0</v>
      </c>
    </row>
    <row r="218" spans="1:10" ht="15.75">
      <c r="A218" s="99"/>
      <c r="B218" s="54">
        <v>177</v>
      </c>
      <c r="C218" s="11">
        <v>15</v>
      </c>
      <c r="D218" s="12" t="s">
        <v>214</v>
      </c>
      <c r="E218" s="31">
        <v>0.3</v>
      </c>
      <c r="F218" s="23"/>
      <c r="G218" s="23"/>
      <c r="H218" s="65" t="s">
        <v>289</v>
      </c>
      <c r="I218" s="58"/>
      <c r="J218" s="23">
        <f t="shared" si="4"/>
        <v>0</v>
      </c>
    </row>
    <row r="219" spans="1:10" ht="15.75">
      <c r="A219" s="99"/>
      <c r="B219" s="54">
        <v>178</v>
      </c>
      <c r="C219" s="11">
        <v>15</v>
      </c>
      <c r="D219" s="12" t="s">
        <v>215</v>
      </c>
      <c r="E219" s="31">
        <v>0.3</v>
      </c>
      <c r="F219" s="23"/>
      <c r="G219" s="23"/>
      <c r="H219" s="65" t="s">
        <v>289</v>
      </c>
      <c r="I219" s="58"/>
      <c r="J219" s="23">
        <f t="shared" si="4"/>
        <v>0</v>
      </c>
    </row>
    <row r="220" spans="1:10" ht="15.75">
      <c r="A220" s="99"/>
      <c r="B220" s="54">
        <v>179</v>
      </c>
      <c r="C220" s="11">
        <v>15</v>
      </c>
      <c r="D220" s="12" t="s">
        <v>216</v>
      </c>
      <c r="E220" s="31">
        <v>0.3</v>
      </c>
      <c r="F220" s="23"/>
      <c r="G220" s="23"/>
      <c r="H220" s="65" t="s">
        <v>289</v>
      </c>
      <c r="I220" s="58"/>
      <c r="J220" s="23">
        <f t="shared" si="4"/>
        <v>0</v>
      </c>
    </row>
    <row r="221" spans="1:10" ht="15.75">
      <c r="A221" s="99"/>
      <c r="B221" s="54">
        <v>180</v>
      </c>
      <c r="C221" s="11">
        <v>15</v>
      </c>
      <c r="D221" s="12" t="s">
        <v>217</v>
      </c>
      <c r="E221" s="31">
        <v>0.3</v>
      </c>
      <c r="F221" s="23"/>
      <c r="G221" s="23"/>
      <c r="H221" s="65" t="s">
        <v>289</v>
      </c>
      <c r="I221" s="58"/>
      <c r="J221" s="23">
        <f t="shared" si="4"/>
        <v>0</v>
      </c>
    </row>
    <row r="222" spans="1:10" ht="15.75">
      <c r="A222" s="100"/>
      <c r="B222" s="54">
        <v>181</v>
      </c>
      <c r="C222" s="11">
        <v>15</v>
      </c>
      <c r="D222" s="12" t="s">
        <v>218</v>
      </c>
      <c r="E222" s="31">
        <v>0.3</v>
      </c>
      <c r="F222" s="23"/>
      <c r="G222" s="23"/>
      <c r="H222" s="65" t="s">
        <v>289</v>
      </c>
      <c r="I222" s="58"/>
      <c r="J222" s="23">
        <f t="shared" si="4"/>
        <v>0</v>
      </c>
    </row>
    <row r="223" spans="1:10" ht="45.75">
      <c r="A223" s="49">
        <v>31</v>
      </c>
      <c r="B223" s="54">
        <v>182</v>
      </c>
      <c r="C223" s="11">
        <v>100</v>
      </c>
      <c r="D223" s="12" t="s">
        <v>219</v>
      </c>
      <c r="E223" s="31">
        <v>83.5</v>
      </c>
      <c r="F223" s="23"/>
      <c r="G223" s="23"/>
      <c r="H223" s="65" t="s">
        <v>286</v>
      </c>
      <c r="I223" s="58"/>
      <c r="J223" s="23">
        <f t="shared" si="4"/>
        <v>0</v>
      </c>
    </row>
    <row r="224" spans="1:10" ht="30.75">
      <c r="A224" s="98">
        <v>32</v>
      </c>
      <c r="B224" s="54">
        <v>183</v>
      </c>
      <c r="C224" s="11">
        <v>25</v>
      </c>
      <c r="D224" s="12" t="s">
        <v>220</v>
      </c>
      <c r="E224" s="31">
        <v>15</v>
      </c>
      <c r="F224" s="23"/>
      <c r="G224" s="23"/>
      <c r="H224" s="65" t="s">
        <v>288</v>
      </c>
      <c r="I224" s="58"/>
      <c r="J224" s="23">
        <f t="shared" si="4"/>
        <v>0</v>
      </c>
    </row>
    <row r="225" spans="1:10" ht="30.75">
      <c r="A225" s="99"/>
      <c r="B225" s="54">
        <v>184</v>
      </c>
      <c r="C225" s="11">
        <v>25</v>
      </c>
      <c r="D225" s="12" t="s">
        <v>221</v>
      </c>
      <c r="E225" s="31">
        <v>16.5</v>
      </c>
      <c r="F225" s="23"/>
      <c r="G225" s="23"/>
      <c r="H225" s="65" t="s">
        <v>288</v>
      </c>
      <c r="I225" s="58"/>
      <c r="J225" s="23">
        <f t="shared" si="4"/>
        <v>0</v>
      </c>
    </row>
    <row r="226" spans="1:10" ht="30.75">
      <c r="A226" s="99"/>
      <c r="B226" s="54">
        <v>185</v>
      </c>
      <c r="C226" s="11">
        <v>25</v>
      </c>
      <c r="D226" s="12" t="s">
        <v>222</v>
      </c>
      <c r="E226" s="31">
        <v>16</v>
      </c>
      <c r="F226" s="23"/>
      <c r="G226" s="23"/>
      <c r="H226" s="65" t="s">
        <v>288</v>
      </c>
      <c r="I226" s="58"/>
      <c r="J226" s="23">
        <f t="shared" si="4"/>
        <v>0</v>
      </c>
    </row>
    <row r="227" spans="1:10" ht="30.75">
      <c r="A227" s="100"/>
      <c r="B227" s="54">
        <v>186</v>
      </c>
      <c r="C227" s="11">
        <v>25</v>
      </c>
      <c r="D227" s="12" t="s">
        <v>223</v>
      </c>
      <c r="E227" s="31">
        <v>17</v>
      </c>
      <c r="F227" s="23"/>
      <c r="G227" s="23"/>
      <c r="H227" s="65" t="s">
        <v>288</v>
      </c>
      <c r="I227" s="58"/>
      <c r="J227" s="23">
        <f t="shared" si="4"/>
        <v>0</v>
      </c>
    </row>
    <row r="228" spans="1:10" ht="75.75">
      <c r="A228" s="98">
        <v>36</v>
      </c>
      <c r="B228" s="54">
        <v>195</v>
      </c>
      <c r="C228" s="11">
        <v>25</v>
      </c>
      <c r="D228" s="12" t="s">
        <v>224</v>
      </c>
      <c r="E228" s="31">
        <v>9.25</v>
      </c>
      <c r="F228" s="23"/>
      <c r="G228" s="23"/>
      <c r="H228" s="65" t="s">
        <v>290</v>
      </c>
      <c r="I228" s="58"/>
      <c r="J228" s="23">
        <f t="shared" si="4"/>
        <v>0</v>
      </c>
    </row>
    <row r="229" spans="1:10" ht="75.75">
      <c r="A229" s="99"/>
      <c r="B229" s="54">
        <v>196</v>
      </c>
      <c r="C229" s="13">
        <v>5200</v>
      </c>
      <c r="D229" s="12" t="s">
        <v>225</v>
      </c>
      <c r="E229" s="31">
        <v>9.9</v>
      </c>
      <c r="F229" s="23"/>
      <c r="G229" s="23"/>
      <c r="H229" s="65" t="s">
        <v>290</v>
      </c>
      <c r="I229" s="58"/>
      <c r="J229" s="23">
        <f t="shared" si="4"/>
        <v>0</v>
      </c>
    </row>
    <row r="230" spans="1:10" ht="75.75">
      <c r="A230" s="99"/>
      <c r="B230" s="54">
        <v>197</v>
      </c>
      <c r="C230" s="13">
        <v>9000</v>
      </c>
      <c r="D230" s="12" t="s">
        <v>226</v>
      </c>
      <c r="E230" s="31">
        <v>4.5</v>
      </c>
      <c r="F230" s="23"/>
      <c r="G230" s="23"/>
      <c r="H230" s="65" t="s">
        <v>290</v>
      </c>
      <c r="I230" s="58"/>
      <c r="J230" s="23">
        <f t="shared" si="4"/>
        <v>0</v>
      </c>
    </row>
    <row r="231" spans="1:10" ht="75.75">
      <c r="A231" s="100"/>
      <c r="B231" s="54">
        <v>198</v>
      </c>
      <c r="C231" s="13">
        <v>1200</v>
      </c>
      <c r="D231" s="12" t="s">
        <v>227</v>
      </c>
      <c r="E231" s="31">
        <v>2.99</v>
      </c>
      <c r="F231" s="23"/>
      <c r="G231" s="23"/>
      <c r="H231" s="65" t="s">
        <v>290</v>
      </c>
      <c r="I231" s="58"/>
      <c r="J231" s="23">
        <f t="shared" si="4"/>
        <v>0</v>
      </c>
    </row>
    <row r="232" spans="1:10" ht="45.75">
      <c r="A232" s="98">
        <v>37</v>
      </c>
      <c r="B232" s="54">
        <v>199</v>
      </c>
      <c r="C232" s="11">
        <v>25</v>
      </c>
      <c r="D232" s="12" t="s">
        <v>228</v>
      </c>
      <c r="E232" s="31">
        <v>6.86</v>
      </c>
      <c r="F232" s="23"/>
      <c r="G232" s="23"/>
      <c r="H232" s="65" t="s">
        <v>291</v>
      </c>
      <c r="I232" s="58"/>
      <c r="J232" s="23">
        <f t="shared" si="4"/>
        <v>0</v>
      </c>
    </row>
    <row r="233" spans="1:10" ht="45.75">
      <c r="A233" s="99"/>
      <c r="B233" s="54">
        <v>200</v>
      </c>
      <c r="C233" s="11">
        <v>25</v>
      </c>
      <c r="D233" s="12" t="s">
        <v>229</v>
      </c>
      <c r="E233" s="31">
        <v>6.86</v>
      </c>
      <c r="F233" s="23"/>
      <c r="G233" s="23"/>
      <c r="H233" s="65" t="s">
        <v>291</v>
      </c>
      <c r="I233" s="58"/>
      <c r="J233" s="23">
        <f t="shared" si="4"/>
        <v>0</v>
      </c>
    </row>
    <row r="234" spans="1:10" ht="30">
      <c r="A234" s="99"/>
      <c r="B234" s="54">
        <v>201</v>
      </c>
      <c r="C234" s="11">
        <v>35</v>
      </c>
      <c r="D234" s="18" t="s">
        <v>230</v>
      </c>
      <c r="E234" s="31">
        <v>2.6</v>
      </c>
      <c r="F234" s="23"/>
      <c r="G234" s="23"/>
      <c r="H234" s="65" t="s">
        <v>291</v>
      </c>
      <c r="I234" s="58"/>
      <c r="J234" s="23">
        <f t="shared" si="4"/>
        <v>0</v>
      </c>
    </row>
    <row r="235" spans="1:10" ht="30">
      <c r="A235" s="100"/>
      <c r="B235" s="54">
        <v>202</v>
      </c>
      <c r="C235" s="11">
        <v>35</v>
      </c>
      <c r="D235" s="18" t="s">
        <v>231</v>
      </c>
      <c r="E235" s="31">
        <v>2.6</v>
      </c>
      <c r="F235" s="23"/>
      <c r="G235" s="23"/>
      <c r="H235" s="65" t="s">
        <v>291</v>
      </c>
      <c r="I235" s="58"/>
      <c r="J235" s="23">
        <f t="shared" si="4"/>
        <v>0</v>
      </c>
    </row>
    <row r="236" spans="1:10" ht="15.75">
      <c r="A236" s="98">
        <v>38</v>
      </c>
      <c r="B236" s="54">
        <v>203</v>
      </c>
      <c r="C236" s="13">
        <v>1500</v>
      </c>
      <c r="D236" s="12" t="s">
        <v>232</v>
      </c>
      <c r="E236" s="31">
        <v>0.1</v>
      </c>
      <c r="F236" s="23"/>
      <c r="G236" s="23"/>
      <c r="H236" s="65" t="s">
        <v>292</v>
      </c>
      <c r="I236" s="58"/>
      <c r="J236" s="23">
        <f t="shared" si="4"/>
        <v>0</v>
      </c>
    </row>
    <row r="237" spans="1:10" ht="46.5">
      <c r="A237" s="99"/>
      <c r="B237" s="54">
        <v>204</v>
      </c>
      <c r="C237" s="13">
        <v>650000</v>
      </c>
      <c r="D237" s="12" t="s">
        <v>233</v>
      </c>
      <c r="E237" s="31">
        <v>0.35</v>
      </c>
      <c r="F237" s="23"/>
      <c r="G237" s="23"/>
      <c r="H237" s="65" t="s">
        <v>292</v>
      </c>
      <c r="I237" s="58"/>
      <c r="J237" s="23">
        <f t="shared" si="4"/>
        <v>0</v>
      </c>
    </row>
    <row r="238" spans="1:10" ht="30.75">
      <c r="A238" s="99"/>
      <c r="B238" s="54">
        <v>205</v>
      </c>
      <c r="C238" s="13">
        <v>1500</v>
      </c>
      <c r="D238" s="12" t="s">
        <v>234</v>
      </c>
      <c r="E238" s="31">
        <v>0.28999999999999998</v>
      </c>
      <c r="F238" s="23"/>
      <c r="G238" s="23"/>
      <c r="H238" s="65" t="s">
        <v>292</v>
      </c>
      <c r="I238" s="58"/>
      <c r="J238" s="23">
        <f t="shared" si="4"/>
        <v>0</v>
      </c>
    </row>
    <row r="239" spans="1:10" ht="15.75">
      <c r="A239" s="99"/>
      <c r="B239" s="54">
        <v>206</v>
      </c>
      <c r="C239" s="13">
        <v>1700</v>
      </c>
      <c r="D239" s="12" t="s">
        <v>235</v>
      </c>
      <c r="E239" s="31">
        <v>0.21</v>
      </c>
      <c r="F239" s="23"/>
      <c r="G239" s="23"/>
      <c r="H239" s="65" t="s">
        <v>292</v>
      </c>
      <c r="I239" s="58"/>
      <c r="J239" s="23">
        <f t="shared" si="4"/>
        <v>0</v>
      </c>
    </row>
    <row r="240" spans="1:10" ht="30.75">
      <c r="A240" s="99"/>
      <c r="B240" s="54">
        <v>207</v>
      </c>
      <c r="C240" s="13">
        <v>1600</v>
      </c>
      <c r="D240" s="12" t="s">
        <v>236</v>
      </c>
      <c r="E240" s="31">
        <v>0.34</v>
      </c>
      <c r="F240" s="23"/>
      <c r="G240" s="23"/>
      <c r="H240" s="65" t="s">
        <v>292</v>
      </c>
      <c r="I240" s="58"/>
      <c r="J240" s="23">
        <f t="shared" si="4"/>
        <v>0</v>
      </c>
    </row>
    <row r="241" spans="1:10" ht="30.75">
      <c r="A241" s="100"/>
      <c r="B241" s="54">
        <v>208</v>
      </c>
      <c r="C241" s="13">
        <v>100</v>
      </c>
      <c r="D241" s="12" t="s">
        <v>273</v>
      </c>
      <c r="E241" s="31">
        <v>0.14000000000000001</v>
      </c>
      <c r="F241" s="23"/>
      <c r="G241" s="23"/>
      <c r="H241" s="65" t="s">
        <v>292</v>
      </c>
      <c r="I241" s="58"/>
      <c r="J241" s="23">
        <f t="shared" si="4"/>
        <v>0</v>
      </c>
    </row>
    <row r="242" spans="1:10" ht="60.75">
      <c r="A242" s="98">
        <v>42</v>
      </c>
      <c r="B242" s="54">
        <v>212</v>
      </c>
      <c r="C242" s="26">
        <v>10</v>
      </c>
      <c r="D242" s="12" t="s">
        <v>237</v>
      </c>
      <c r="E242" s="31">
        <v>7.7</v>
      </c>
      <c r="F242" s="23"/>
      <c r="G242" s="23"/>
      <c r="H242" s="65" t="s">
        <v>278</v>
      </c>
      <c r="I242" s="58"/>
      <c r="J242" s="23">
        <f t="shared" si="4"/>
        <v>0</v>
      </c>
    </row>
    <row r="243" spans="1:10" ht="45.75">
      <c r="A243" s="100"/>
      <c r="B243" s="54">
        <v>213</v>
      </c>
      <c r="C243" s="26">
        <v>10</v>
      </c>
      <c r="D243" s="12" t="s">
        <v>238</v>
      </c>
      <c r="E243" s="31">
        <v>7</v>
      </c>
      <c r="F243" s="23"/>
      <c r="G243" s="23"/>
      <c r="H243" s="65" t="s">
        <v>278</v>
      </c>
      <c r="I243" s="58"/>
      <c r="J243" s="23">
        <f t="shared" si="4"/>
        <v>0</v>
      </c>
    </row>
    <row r="244" spans="1:10" ht="45.75">
      <c r="A244" s="98">
        <v>44</v>
      </c>
      <c r="B244" s="54">
        <v>217</v>
      </c>
      <c r="C244" s="11">
        <v>200</v>
      </c>
      <c r="D244" s="12" t="s">
        <v>239</v>
      </c>
      <c r="E244" s="31">
        <v>1</v>
      </c>
      <c r="F244" s="23"/>
      <c r="G244" s="23"/>
      <c r="H244" s="65" t="s">
        <v>293</v>
      </c>
      <c r="I244" s="58"/>
      <c r="J244" s="23">
        <f t="shared" si="4"/>
        <v>0</v>
      </c>
    </row>
    <row r="245" spans="1:10" ht="45.75">
      <c r="A245" s="99"/>
      <c r="B245" s="54">
        <v>218</v>
      </c>
      <c r="C245" s="13">
        <v>1000</v>
      </c>
      <c r="D245" s="12" t="s">
        <v>240</v>
      </c>
      <c r="E245" s="31">
        <v>3.2</v>
      </c>
      <c r="F245" s="23"/>
      <c r="G245" s="23"/>
      <c r="H245" s="65" t="s">
        <v>293</v>
      </c>
      <c r="I245" s="58"/>
      <c r="J245" s="23">
        <f t="shared" si="4"/>
        <v>0</v>
      </c>
    </row>
    <row r="246" spans="1:10" ht="45.75">
      <c r="A246" s="99"/>
      <c r="B246" s="54">
        <v>219</v>
      </c>
      <c r="C246" s="11">
        <v>800</v>
      </c>
      <c r="D246" s="12" t="s">
        <v>241</v>
      </c>
      <c r="E246" s="31">
        <v>1.2</v>
      </c>
      <c r="F246" s="23"/>
      <c r="G246" s="23"/>
      <c r="H246" s="65" t="s">
        <v>293</v>
      </c>
      <c r="I246" s="58"/>
      <c r="J246" s="23">
        <f t="shared" si="4"/>
        <v>0</v>
      </c>
    </row>
    <row r="247" spans="1:10" ht="45.75">
      <c r="A247" s="99"/>
      <c r="B247" s="54">
        <v>220</v>
      </c>
      <c r="C247" s="48">
        <v>1000</v>
      </c>
      <c r="D247" s="12" t="s">
        <v>242</v>
      </c>
      <c r="E247" s="31">
        <v>3.5</v>
      </c>
      <c r="F247" s="23"/>
      <c r="G247" s="23"/>
      <c r="H247" s="65" t="s">
        <v>293</v>
      </c>
      <c r="I247" s="58"/>
      <c r="J247" s="23">
        <f t="shared" si="4"/>
        <v>0</v>
      </c>
    </row>
    <row r="248" spans="1:10" ht="45.75">
      <c r="A248" s="100"/>
      <c r="B248" s="54">
        <v>221</v>
      </c>
      <c r="C248" s="11">
        <v>50</v>
      </c>
      <c r="D248" s="12" t="s">
        <v>243</v>
      </c>
      <c r="E248" s="31">
        <v>5</v>
      </c>
      <c r="F248" s="23"/>
      <c r="G248" s="23"/>
      <c r="H248" s="65" t="s">
        <v>293</v>
      </c>
      <c r="I248" s="58"/>
      <c r="J248" s="23">
        <f t="shared" si="4"/>
        <v>0</v>
      </c>
    </row>
    <row r="249" spans="1:10" ht="45.75">
      <c r="A249" s="49">
        <v>45</v>
      </c>
      <c r="B249" s="54">
        <v>222</v>
      </c>
      <c r="C249" s="26">
        <v>100</v>
      </c>
      <c r="D249" s="12" t="s">
        <v>244</v>
      </c>
      <c r="E249" s="31">
        <v>7.2</v>
      </c>
      <c r="F249" s="23"/>
      <c r="G249" s="23"/>
      <c r="H249" s="65" t="s">
        <v>294</v>
      </c>
      <c r="I249" s="58"/>
      <c r="J249" s="23">
        <f t="shared" si="4"/>
        <v>0</v>
      </c>
    </row>
    <row r="250" spans="1:10" ht="45.75">
      <c r="A250" s="49">
        <v>46</v>
      </c>
      <c r="B250" s="54">
        <v>223</v>
      </c>
      <c r="C250" s="26">
        <v>1000</v>
      </c>
      <c r="D250" s="12" t="s">
        <v>245</v>
      </c>
      <c r="E250" s="31">
        <v>0.45</v>
      </c>
      <c r="F250" s="23"/>
      <c r="G250" s="23"/>
      <c r="H250" s="65" t="s">
        <v>295</v>
      </c>
      <c r="I250" s="58"/>
      <c r="J250" s="23">
        <f t="shared" ref="J250:J278" si="5">E250*I250</f>
        <v>0</v>
      </c>
    </row>
    <row r="251" spans="1:10" ht="15.75">
      <c r="A251" s="98">
        <v>48</v>
      </c>
      <c r="B251" s="54">
        <v>229</v>
      </c>
      <c r="C251" s="26">
        <v>65</v>
      </c>
      <c r="D251" s="12" t="s">
        <v>246</v>
      </c>
      <c r="E251" s="31">
        <v>4.2</v>
      </c>
      <c r="F251" s="23"/>
      <c r="G251" s="23"/>
      <c r="H251" s="65" t="s">
        <v>296</v>
      </c>
      <c r="I251" s="58"/>
      <c r="J251" s="23">
        <f t="shared" si="5"/>
        <v>0</v>
      </c>
    </row>
    <row r="252" spans="1:10" ht="15.75">
      <c r="A252" s="100"/>
      <c r="B252" s="54">
        <v>230</v>
      </c>
      <c r="C252" s="26">
        <v>75</v>
      </c>
      <c r="D252" s="12" t="s">
        <v>247</v>
      </c>
      <c r="E252" s="31">
        <v>4</v>
      </c>
      <c r="F252" s="23"/>
      <c r="G252" s="23"/>
      <c r="H252" s="65" t="s">
        <v>296</v>
      </c>
      <c r="I252" s="58"/>
      <c r="J252" s="23">
        <f t="shared" si="5"/>
        <v>0</v>
      </c>
    </row>
    <row r="253" spans="1:10" ht="45.75">
      <c r="A253" s="98">
        <v>50</v>
      </c>
      <c r="B253" s="54">
        <v>232</v>
      </c>
      <c r="C253" s="11">
        <v>5</v>
      </c>
      <c r="D253" s="12" t="s">
        <v>248</v>
      </c>
      <c r="E253" s="31">
        <v>63</v>
      </c>
      <c r="F253" s="23"/>
      <c r="G253" s="23"/>
      <c r="H253" s="65" t="s">
        <v>295</v>
      </c>
      <c r="I253" s="58"/>
      <c r="J253" s="23">
        <f t="shared" si="5"/>
        <v>0</v>
      </c>
    </row>
    <row r="254" spans="1:10" ht="45.75">
      <c r="A254" s="99"/>
      <c r="B254" s="54">
        <v>233</v>
      </c>
      <c r="C254" s="11">
        <v>1</v>
      </c>
      <c r="D254" s="12" t="s">
        <v>249</v>
      </c>
      <c r="E254" s="31">
        <v>107.6</v>
      </c>
      <c r="F254" s="23"/>
      <c r="G254" s="23"/>
      <c r="H254" s="65" t="s">
        <v>295</v>
      </c>
      <c r="I254" s="58"/>
      <c r="J254" s="23">
        <f t="shared" si="5"/>
        <v>0</v>
      </c>
    </row>
    <row r="255" spans="1:10" ht="30.75">
      <c r="A255" s="100"/>
      <c r="B255" s="54">
        <v>234</v>
      </c>
      <c r="C255" s="48">
        <v>2</v>
      </c>
      <c r="D255" s="12" t="s">
        <v>250</v>
      </c>
      <c r="E255" s="31">
        <v>37</v>
      </c>
      <c r="F255" s="23"/>
      <c r="G255" s="23"/>
      <c r="H255" s="65" t="s">
        <v>295</v>
      </c>
      <c r="I255" s="58"/>
      <c r="J255" s="23">
        <f t="shared" si="5"/>
        <v>0</v>
      </c>
    </row>
    <row r="256" spans="1:10" ht="15.75">
      <c r="A256" s="98">
        <v>51</v>
      </c>
      <c r="B256" s="54">
        <v>235</v>
      </c>
      <c r="C256" s="11">
        <v>400</v>
      </c>
      <c r="D256" s="12" t="s">
        <v>251</v>
      </c>
      <c r="E256" s="31">
        <v>0.6</v>
      </c>
      <c r="F256" s="23"/>
      <c r="G256" s="23"/>
      <c r="H256" s="65" t="s">
        <v>297</v>
      </c>
      <c r="I256" s="58"/>
      <c r="J256" s="23">
        <f t="shared" si="5"/>
        <v>0</v>
      </c>
    </row>
    <row r="257" spans="1:10" ht="30.75">
      <c r="A257" s="100"/>
      <c r="B257" s="54">
        <v>236</v>
      </c>
      <c r="C257" s="11">
        <v>400</v>
      </c>
      <c r="D257" s="12" t="s">
        <v>252</v>
      </c>
      <c r="E257" s="31">
        <v>0.4</v>
      </c>
      <c r="F257" s="23"/>
      <c r="G257" s="23"/>
      <c r="H257" s="65" t="s">
        <v>297</v>
      </c>
      <c r="I257" s="58"/>
      <c r="J257" s="23">
        <f t="shared" si="5"/>
        <v>0</v>
      </c>
    </row>
    <row r="258" spans="1:10" ht="15.75" customHeight="1">
      <c r="A258" s="98">
        <v>52</v>
      </c>
      <c r="B258" s="54">
        <v>237</v>
      </c>
      <c r="C258" s="11">
        <v>45</v>
      </c>
      <c r="D258" s="12" t="s">
        <v>253</v>
      </c>
      <c r="E258" s="31">
        <v>48</v>
      </c>
      <c r="F258" s="23"/>
      <c r="G258" s="23"/>
      <c r="H258" s="65" t="s">
        <v>298</v>
      </c>
      <c r="I258" s="58"/>
      <c r="J258" s="23">
        <f t="shared" si="5"/>
        <v>0</v>
      </c>
    </row>
    <row r="259" spans="1:10" ht="30.75">
      <c r="A259" s="99"/>
      <c r="B259" s="54">
        <v>238</v>
      </c>
      <c r="C259" s="48">
        <v>6</v>
      </c>
      <c r="D259" s="12" t="s">
        <v>254</v>
      </c>
      <c r="E259" s="31">
        <v>56.5</v>
      </c>
      <c r="F259" s="23"/>
      <c r="G259" s="23"/>
      <c r="H259" s="65" t="s">
        <v>299</v>
      </c>
      <c r="I259" s="58"/>
      <c r="J259" s="23">
        <f t="shared" si="5"/>
        <v>0</v>
      </c>
    </row>
    <row r="260" spans="1:10" ht="30.75">
      <c r="A260" s="99"/>
      <c r="B260" s="54">
        <v>239</v>
      </c>
      <c r="C260" s="48">
        <v>10</v>
      </c>
      <c r="D260" s="12" t="s">
        <v>255</v>
      </c>
      <c r="E260" s="31">
        <v>26</v>
      </c>
      <c r="F260" s="23"/>
      <c r="G260" s="23"/>
      <c r="H260" s="65" t="s">
        <v>299</v>
      </c>
      <c r="I260" s="58"/>
      <c r="J260" s="23">
        <f t="shared" si="5"/>
        <v>0</v>
      </c>
    </row>
    <row r="261" spans="1:10" ht="15.75">
      <c r="A261" s="99"/>
      <c r="B261" s="54">
        <v>240</v>
      </c>
      <c r="C261" s="11">
        <v>5</v>
      </c>
      <c r="D261" s="12" t="s">
        <v>256</v>
      </c>
      <c r="E261" s="31">
        <v>44</v>
      </c>
      <c r="F261" s="23"/>
      <c r="G261" s="23"/>
      <c r="H261" s="65" t="s">
        <v>299</v>
      </c>
      <c r="I261" s="58"/>
      <c r="J261" s="23">
        <f t="shared" si="5"/>
        <v>0</v>
      </c>
    </row>
    <row r="262" spans="1:10" ht="15.75">
      <c r="A262" s="100"/>
      <c r="B262" s="54">
        <v>241</v>
      </c>
      <c r="C262" s="11">
        <v>3</v>
      </c>
      <c r="D262" s="12" t="s">
        <v>257</v>
      </c>
      <c r="E262" s="31">
        <v>25</v>
      </c>
      <c r="F262" s="23"/>
      <c r="G262" s="23"/>
      <c r="H262" s="65" t="s">
        <v>299</v>
      </c>
      <c r="I262" s="58"/>
      <c r="J262" s="23">
        <f t="shared" si="5"/>
        <v>0</v>
      </c>
    </row>
    <row r="263" spans="1:10" ht="30.75">
      <c r="A263" s="98">
        <v>54</v>
      </c>
      <c r="B263" s="54">
        <v>244</v>
      </c>
      <c r="C263" s="26">
        <v>30</v>
      </c>
      <c r="D263" s="15" t="s">
        <v>258</v>
      </c>
      <c r="E263" s="31">
        <v>12</v>
      </c>
      <c r="F263" s="23"/>
      <c r="G263" s="23"/>
      <c r="H263" s="65" t="s">
        <v>300</v>
      </c>
      <c r="I263" s="58"/>
      <c r="J263" s="23">
        <f t="shared" si="5"/>
        <v>0</v>
      </c>
    </row>
    <row r="264" spans="1:10" ht="15" customHeight="1">
      <c r="A264" s="99"/>
      <c r="B264" s="54">
        <v>245</v>
      </c>
      <c r="C264" s="26">
        <v>30</v>
      </c>
      <c r="D264" s="19" t="s">
        <v>259</v>
      </c>
      <c r="E264" s="31">
        <v>0.55000000000000004</v>
      </c>
      <c r="F264" s="23"/>
      <c r="G264" s="23"/>
      <c r="H264" s="65" t="s">
        <v>300</v>
      </c>
      <c r="I264" s="58"/>
      <c r="J264" s="23">
        <f t="shared" si="5"/>
        <v>0</v>
      </c>
    </row>
    <row r="265" spans="1:10" ht="15.75" customHeight="1">
      <c r="A265" s="100"/>
      <c r="B265" s="54">
        <v>246</v>
      </c>
      <c r="C265" s="26">
        <v>30</v>
      </c>
      <c r="D265" s="19" t="s">
        <v>260</v>
      </c>
      <c r="E265" s="31">
        <v>0.9</v>
      </c>
      <c r="F265" s="23"/>
      <c r="G265" s="23"/>
      <c r="H265" s="65" t="s">
        <v>300</v>
      </c>
      <c r="I265" s="58"/>
      <c r="J265" s="23">
        <f t="shared" si="5"/>
        <v>0</v>
      </c>
    </row>
    <row r="266" spans="1:10" ht="15.75">
      <c r="A266" s="49">
        <v>55</v>
      </c>
      <c r="B266" s="54">
        <v>247</v>
      </c>
      <c r="C266" s="26">
        <v>100</v>
      </c>
      <c r="D266" s="19" t="s">
        <v>261</v>
      </c>
      <c r="E266" s="31">
        <v>1.4</v>
      </c>
      <c r="F266" s="23"/>
      <c r="G266" s="23"/>
      <c r="H266" s="65" t="s">
        <v>301</v>
      </c>
      <c r="I266" s="58"/>
      <c r="J266" s="23">
        <f t="shared" si="5"/>
        <v>0</v>
      </c>
    </row>
    <row r="267" spans="1:10" ht="15" customHeight="1">
      <c r="A267" s="98">
        <v>56</v>
      </c>
      <c r="B267" s="54">
        <v>248</v>
      </c>
      <c r="C267" s="11">
        <v>2</v>
      </c>
      <c r="D267" s="12" t="s">
        <v>262</v>
      </c>
      <c r="E267" s="31">
        <v>7</v>
      </c>
      <c r="F267" s="23"/>
      <c r="G267" s="23"/>
      <c r="H267" s="65" t="s">
        <v>302</v>
      </c>
      <c r="I267" s="58"/>
      <c r="J267" s="23">
        <f t="shared" si="5"/>
        <v>0</v>
      </c>
    </row>
    <row r="268" spans="1:10" ht="15" customHeight="1">
      <c r="A268" s="99"/>
      <c r="B268" s="54">
        <v>249</v>
      </c>
      <c r="C268" s="11">
        <v>2</v>
      </c>
      <c r="D268" s="12" t="s">
        <v>263</v>
      </c>
      <c r="E268" s="31">
        <v>6</v>
      </c>
      <c r="F268" s="23"/>
      <c r="G268" s="23"/>
      <c r="H268" s="65" t="s">
        <v>302</v>
      </c>
      <c r="I268" s="58"/>
      <c r="J268" s="23">
        <f t="shared" si="5"/>
        <v>0</v>
      </c>
    </row>
    <row r="269" spans="1:10" ht="15" customHeight="1">
      <c r="A269" s="99"/>
      <c r="B269" s="54">
        <v>250</v>
      </c>
      <c r="C269" s="11">
        <v>2</v>
      </c>
      <c r="D269" s="12" t="s">
        <v>264</v>
      </c>
      <c r="E269" s="31">
        <v>6</v>
      </c>
      <c r="F269" s="23"/>
      <c r="G269" s="23"/>
      <c r="H269" s="65" t="s">
        <v>302</v>
      </c>
      <c r="I269" s="58"/>
      <c r="J269" s="23">
        <f t="shared" si="5"/>
        <v>0</v>
      </c>
    </row>
    <row r="270" spans="1:10" ht="15" customHeight="1">
      <c r="A270" s="99"/>
      <c r="B270" s="54">
        <v>251</v>
      </c>
      <c r="C270" s="11">
        <v>2</v>
      </c>
      <c r="D270" s="12" t="s">
        <v>265</v>
      </c>
      <c r="E270" s="31">
        <v>6</v>
      </c>
      <c r="F270" s="23"/>
      <c r="G270" s="23"/>
      <c r="H270" s="65" t="s">
        <v>302</v>
      </c>
      <c r="I270" s="58"/>
      <c r="J270" s="23">
        <f t="shared" si="5"/>
        <v>0</v>
      </c>
    </row>
    <row r="271" spans="1:10" ht="15" customHeight="1">
      <c r="A271" s="99"/>
      <c r="B271" s="54">
        <v>252</v>
      </c>
      <c r="C271" s="11">
        <v>2</v>
      </c>
      <c r="D271" s="12" t="s">
        <v>266</v>
      </c>
      <c r="E271" s="31">
        <v>6</v>
      </c>
      <c r="F271" s="23"/>
      <c r="G271" s="23"/>
      <c r="H271" s="65" t="s">
        <v>302</v>
      </c>
      <c r="I271" s="58"/>
      <c r="J271" s="23">
        <f t="shared" si="5"/>
        <v>0</v>
      </c>
    </row>
    <row r="272" spans="1:10" ht="15" customHeight="1">
      <c r="A272" s="99"/>
      <c r="B272" s="54">
        <v>253</v>
      </c>
      <c r="C272" s="11">
        <v>45</v>
      </c>
      <c r="D272" s="12" t="s">
        <v>267</v>
      </c>
      <c r="E272" s="31">
        <v>6</v>
      </c>
      <c r="F272" s="23"/>
      <c r="G272" s="23"/>
      <c r="H272" s="65" t="s">
        <v>302</v>
      </c>
      <c r="I272" s="58"/>
      <c r="J272" s="23">
        <f t="shared" si="5"/>
        <v>0</v>
      </c>
    </row>
    <row r="273" spans="1:10" ht="15" customHeight="1">
      <c r="A273" s="99"/>
      <c r="B273" s="54">
        <v>254</v>
      </c>
      <c r="C273" s="11">
        <v>27</v>
      </c>
      <c r="D273" s="12" t="s">
        <v>268</v>
      </c>
      <c r="E273" s="31">
        <v>6</v>
      </c>
      <c r="F273" s="23"/>
      <c r="G273" s="23"/>
      <c r="H273" s="65" t="s">
        <v>302</v>
      </c>
      <c r="I273" s="58"/>
      <c r="J273" s="23">
        <f t="shared" si="5"/>
        <v>0</v>
      </c>
    </row>
    <row r="274" spans="1:10" ht="15.75">
      <c r="A274" s="100"/>
      <c r="B274" s="54">
        <v>255</v>
      </c>
      <c r="C274" s="11">
        <v>25</v>
      </c>
      <c r="D274" s="12" t="s">
        <v>269</v>
      </c>
      <c r="E274" s="31">
        <v>6</v>
      </c>
      <c r="F274" s="23"/>
      <c r="G274" s="23"/>
      <c r="H274" s="65" t="s">
        <v>302</v>
      </c>
      <c r="I274" s="58"/>
      <c r="J274" s="23">
        <f t="shared" si="5"/>
        <v>0</v>
      </c>
    </row>
    <row r="275" spans="1:10" ht="30">
      <c r="A275" s="49">
        <v>57</v>
      </c>
      <c r="B275" s="54">
        <v>256</v>
      </c>
      <c r="C275" s="26">
        <v>500</v>
      </c>
      <c r="D275" s="18" t="s">
        <v>270</v>
      </c>
      <c r="E275" s="31">
        <v>8.8800000000000008</v>
      </c>
      <c r="F275" s="23"/>
      <c r="G275" s="23"/>
      <c r="H275" s="65" t="s">
        <v>303</v>
      </c>
      <c r="I275" s="58"/>
      <c r="J275" s="23">
        <f t="shared" si="5"/>
        <v>0</v>
      </c>
    </row>
    <row r="276" spans="1:10" ht="30.75">
      <c r="A276" s="49">
        <v>58</v>
      </c>
      <c r="B276" s="54">
        <v>257</v>
      </c>
      <c r="C276" s="57">
        <v>100</v>
      </c>
      <c r="D276" s="12" t="s">
        <v>271</v>
      </c>
      <c r="E276" s="33">
        <v>11</v>
      </c>
      <c r="F276" s="23"/>
      <c r="G276" s="23"/>
      <c r="H276" s="65" t="s">
        <v>304</v>
      </c>
      <c r="I276" s="58"/>
      <c r="J276" s="23">
        <f t="shared" si="5"/>
        <v>0</v>
      </c>
    </row>
    <row r="277" spans="1:10" ht="45.75">
      <c r="A277" s="98">
        <v>59</v>
      </c>
      <c r="B277" s="54">
        <v>258</v>
      </c>
      <c r="C277" s="57">
        <v>65</v>
      </c>
      <c r="D277" s="12" t="s">
        <v>274</v>
      </c>
      <c r="E277" s="33">
        <v>5.47</v>
      </c>
      <c r="F277" s="23"/>
      <c r="G277" s="23"/>
      <c r="H277" s="65" t="s">
        <v>305</v>
      </c>
      <c r="I277" s="58"/>
      <c r="J277" s="23">
        <f t="shared" si="5"/>
        <v>0</v>
      </c>
    </row>
    <row r="278" spans="1:10" ht="30.75">
      <c r="A278" s="100"/>
      <c r="B278" s="54">
        <v>259</v>
      </c>
      <c r="C278" s="57">
        <v>10</v>
      </c>
      <c r="D278" s="12" t="s">
        <v>275</v>
      </c>
      <c r="E278" s="33">
        <v>2</v>
      </c>
      <c r="F278" s="23"/>
      <c r="G278" s="23"/>
      <c r="H278" s="65" t="s">
        <v>305</v>
      </c>
      <c r="I278" s="58"/>
      <c r="J278" s="23">
        <f t="shared" si="5"/>
        <v>0</v>
      </c>
    </row>
    <row r="279" spans="1:10" ht="15">
      <c r="A279" s="143" t="s">
        <v>15</v>
      </c>
      <c r="B279" s="144"/>
      <c r="C279" s="144"/>
      <c r="D279" s="144"/>
      <c r="E279" s="144"/>
      <c r="F279" s="144"/>
      <c r="G279" s="144"/>
      <c r="H279" s="144"/>
      <c r="I279" s="145"/>
      <c r="J279" s="23">
        <f>SUM(J121:J278)</f>
        <v>0</v>
      </c>
    </row>
    <row r="280" spans="1:10" ht="15">
      <c r="A280" s="34"/>
      <c r="B280" s="35"/>
      <c r="C280" s="35"/>
      <c r="D280" s="35"/>
      <c r="E280" s="35"/>
      <c r="F280" s="35"/>
      <c r="G280" s="35"/>
      <c r="H280" s="35"/>
      <c r="I280" s="35"/>
      <c r="J280" s="36"/>
    </row>
    <row r="281" spans="1:10" ht="15">
      <c r="A281" s="37"/>
      <c r="B281" s="38"/>
      <c r="C281" s="38"/>
      <c r="D281" s="38"/>
      <c r="E281" s="38"/>
      <c r="F281" s="38"/>
      <c r="G281" s="38"/>
      <c r="H281" s="38"/>
      <c r="I281" s="38"/>
      <c r="J281" s="39"/>
    </row>
    <row r="282" spans="1:10" ht="20.25">
      <c r="A282" s="59" t="s">
        <v>324</v>
      </c>
      <c r="B282" s="60"/>
      <c r="C282" s="60"/>
      <c r="D282" s="60"/>
      <c r="E282" s="60"/>
      <c r="F282" s="60"/>
      <c r="G282" s="60"/>
      <c r="H282" s="60"/>
      <c r="I282" s="60"/>
      <c r="J282" s="61"/>
    </row>
    <row r="283" spans="1:10">
      <c r="A283" s="66"/>
      <c r="B283" s="67"/>
      <c r="C283" s="67"/>
      <c r="D283" s="67"/>
      <c r="E283" s="67"/>
      <c r="F283" s="67"/>
      <c r="G283" s="67"/>
      <c r="H283" s="67"/>
      <c r="I283" s="67"/>
      <c r="J283" s="68"/>
    </row>
    <row r="284" spans="1:10">
      <c r="A284" s="69"/>
      <c r="B284" s="67"/>
      <c r="C284" s="67"/>
      <c r="D284" s="67"/>
      <c r="E284" s="67"/>
      <c r="F284" s="67"/>
      <c r="G284" s="67"/>
      <c r="H284" s="67"/>
      <c r="I284" s="67"/>
      <c r="J284" s="68"/>
    </row>
    <row r="285" spans="1:10">
      <c r="A285" s="69"/>
      <c r="B285" s="67"/>
      <c r="C285" s="67"/>
      <c r="D285" s="67"/>
      <c r="E285" s="67"/>
      <c r="F285" s="67"/>
      <c r="G285" s="67"/>
      <c r="H285" s="67"/>
      <c r="I285" s="67"/>
      <c r="J285" s="68"/>
    </row>
    <row r="286" spans="1:10">
      <c r="A286" s="69"/>
      <c r="B286" s="67"/>
      <c r="C286" s="67"/>
      <c r="D286" s="67"/>
      <c r="E286" s="67"/>
      <c r="F286" s="67"/>
      <c r="G286" s="67"/>
      <c r="H286" s="67"/>
      <c r="I286" s="67"/>
      <c r="J286" s="68"/>
    </row>
    <row r="287" spans="1:10">
      <c r="A287" s="69"/>
      <c r="B287" s="67"/>
      <c r="C287" s="67"/>
      <c r="D287" s="67"/>
      <c r="E287" s="67"/>
      <c r="F287" s="67"/>
      <c r="G287" s="67"/>
      <c r="H287" s="67"/>
      <c r="I287" s="67"/>
      <c r="J287" s="68"/>
    </row>
    <row r="288" spans="1:10">
      <c r="A288" s="69"/>
      <c r="B288" s="67"/>
      <c r="C288" s="67"/>
      <c r="D288" s="67"/>
      <c r="E288" s="67"/>
      <c r="F288" s="67"/>
      <c r="G288" s="67"/>
      <c r="H288" s="67"/>
      <c r="I288" s="67"/>
      <c r="J288" s="68"/>
    </row>
    <row r="289" spans="1:10">
      <c r="A289" s="70"/>
      <c r="B289" s="71"/>
      <c r="C289" s="71"/>
      <c r="D289" s="71"/>
      <c r="E289" s="71"/>
      <c r="F289" s="71"/>
      <c r="G289" s="71"/>
      <c r="H289" s="71"/>
      <c r="I289" s="71"/>
      <c r="J289" s="72"/>
    </row>
    <row r="290" spans="1:10" ht="21">
      <c r="A290" s="83" t="s">
        <v>330</v>
      </c>
      <c r="B290" s="84"/>
      <c r="C290" s="85"/>
      <c r="D290" s="80" t="s">
        <v>331</v>
      </c>
      <c r="E290" s="81"/>
      <c r="F290" s="81"/>
      <c r="G290" s="81"/>
      <c r="H290" s="81"/>
      <c r="I290" s="81"/>
      <c r="J290" s="82"/>
    </row>
    <row r="291" spans="1:10" ht="15">
      <c r="A291" s="40"/>
      <c r="B291" s="41"/>
      <c r="C291" s="41"/>
      <c r="D291" s="41"/>
      <c r="E291" s="41"/>
      <c r="F291" s="41"/>
      <c r="G291" s="41"/>
      <c r="H291" s="41"/>
      <c r="I291" s="41"/>
      <c r="J291" s="30"/>
    </row>
    <row r="292" spans="1:10" ht="20.25">
      <c r="A292" s="59" t="s">
        <v>325</v>
      </c>
      <c r="B292" s="60"/>
      <c r="C292" s="60"/>
      <c r="D292" s="60"/>
      <c r="E292" s="137"/>
      <c r="F292" s="138"/>
      <c r="G292" s="138"/>
      <c r="H292" s="138"/>
      <c r="I292" s="138"/>
      <c r="J292" s="139"/>
    </row>
    <row r="293" spans="1:10">
      <c r="A293" s="73"/>
      <c r="B293" s="74"/>
      <c r="C293" s="74"/>
      <c r="D293" s="74"/>
      <c r="E293" s="74"/>
      <c r="F293" s="74"/>
      <c r="G293" s="74"/>
      <c r="H293" s="74"/>
      <c r="I293" s="74"/>
      <c r="J293" s="75"/>
    </row>
    <row r="294" spans="1:10">
      <c r="A294" s="76"/>
      <c r="B294" s="74"/>
      <c r="C294" s="74"/>
      <c r="D294" s="74"/>
      <c r="E294" s="74"/>
      <c r="F294" s="74"/>
      <c r="G294" s="74"/>
      <c r="H294" s="74"/>
      <c r="I294" s="74"/>
      <c r="J294" s="75"/>
    </row>
    <row r="295" spans="1:10">
      <c r="A295" s="77"/>
      <c r="B295" s="78"/>
      <c r="C295" s="78"/>
      <c r="D295" s="78"/>
      <c r="E295" s="78"/>
      <c r="F295" s="78"/>
      <c r="G295" s="78"/>
      <c r="H295" s="78"/>
      <c r="I295" s="78"/>
      <c r="J295" s="79"/>
    </row>
    <row r="296" spans="1:10">
      <c r="A296" s="131"/>
      <c r="B296" s="132"/>
      <c r="C296" s="132"/>
      <c r="D296" s="132"/>
      <c r="E296" s="132"/>
      <c r="F296" s="132"/>
      <c r="G296" s="132"/>
      <c r="H296" s="132"/>
      <c r="I296" s="132"/>
      <c r="J296" s="133"/>
    </row>
    <row r="297" spans="1:10">
      <c r="A297" s="134"/>
      <c r="B297" s="135"/>
      <c r="C297" s="135"/>
      <c r="D297" s="135"/>
      <c r="E297" s="135"/>
      <c r="F297" s="135"/>
      <c r="G297" s="135"/>
      <c r="H297" s="135"/>
      <c r="I297" s="135"/>
      <c r="J297" s="136"/>
    </row>
    <row r="298" spans="1:10">
      <c r="A298" s="134"/>
      <c r="B298" s="135"/>
      <c r="C298" s="135"/>
      <c r="D298" s="135"/>
      <c r="E298" s="135"/>
      <c r="F298" s="135"/>
      <c r="G298" s="135"/>
      <c r="H298" s="135"/>
      <c r="I298" s="135"/>
      <c r="J298" s="136"/>
    </row>
    <row r="299" spans="1:10">
      <c r="A299" s="101"/>
      <c r="B299" s="102"/>
      <c r="C299" s="102"/>
      <c r="D299" s="102"/>
      <c r="E299" s="102"/>
      <c r="F299" s="102"/>
      <c r="G299" s="102"/>
      <c r="H299" s="102"/>
      <c r="I299" s="102"/>
      <c r="J299" s="103"/>
    </row>
    <row r="300" spans="1:10" ht="15">
      <c r="A300" s="62" t="s">
        <v>326</v>
      </c>
      <c r="B300" s="63"/>
      <c r="C300" s="63"/>
      <c r="D300" s="63"/>
      <c r="E300" s="63"/>
      <c r="F300" s="63"/>
      <c r="G300" s="63"/>
      <c r="H300" s="63" t="s">
        <v>327</v>
      </c>
      <c r="I300" s="63"/>
      <c r="J300" s="64"/>
    </row>
    <row r="301" spans="1:10" ht="15">
      <c r="A301" s="38"/>
      <c r="B301" s="38"/>
      <c r="C301" s="38"/>
      <c r="D301" s="38"/>
      <c r="E301" s="38"/>
      <c r="F301" s="38"/>
      <c r="G301" s="38"/>
      <c r="H301" s="38"/>
      <c r="I301" s="38"/>
      <c r="J301" s="42"/>
    </row>
    <row r="302" spans="1:10" ht="15">
      <c r="A302" s="38"/>
      <c r="B302" s="38"/>
      <c r="C302" s="38"/>
      <c r="D302" s="38"/>
      <c r="E302" s="38"/>
      <c r="F302" s="38"/>
      <c r="G302" s="38"/>
      <c r="H302" s="38"/>
      <c r="I302" s="38"/>
      <c r="J302" s="42"/>
    </row>
    <row r="303" spans="1:10" ht="15">
      <c r="A303" s="38"/>
      <c r="B303" s="38"/>
      <c r="C303" s="38"/>
      <c r="D303" s="38"/>
      <c r="E303" s="38"/>
      <c r="F303" s="38"/>
      <c r="G303" s="38"/>
      <c r="H303" s="38"/>
      <c r="I303" s="38"/>
      <c r="J303" s="42"/>
    </row>
    <row r="304" spans="1:10" ht="15">
      <c r="A304" s="38"/>
      <c r="B304" s="38"/>
      <c r="C304" s="38"/>
      <c r="D304" s="38"/>
      <c r="E304" s="38"/>
      <c r="F304" s="38"/>
      <c r="G304" s="38"/>
      <c r="H304" s="38"/>
      <c r="I304" s="38"/>
      <c r="J304" s="42"/>
    </row>
    <row r="305" spans="1:10" ht="15">
      <c r="A305" s="38"/>
      <c r="B305" s="38"/>
      <c r="C305" s="38"/>
      <c r="D305" s="38"/>
      <c r="E305" s="38"/>
      <c r="F305" s="38"/>
      <c r="G305" s="38"/>
      <c r="H305" s="38"/>
      <c r="I305" s="38"/>
      <c r="J305" s="42"/>
    </row>
    <row r="306" spans="1:10" ht="15">
      <c r="A306" s="38"/>
      <c r="B306" s="38"/>
      <c r="C306" s="38"/>
      <c r="D306" s="38"/>
      <c r="E306" s="38"/>
      <c r="F306" s="38"/>
      <c r="G306" s="38"/>
      <c r="H306" s="38"/>
      <c r="I306" s="38"/>
      <c r="J306" s="42"/>
    </row>
    <row r="307" spans="1:10" ht="15">
      <c r="A307" s="38"/>
      <c r="B307" s="38"/>
      <c r="C307" s="38"/>
      <c r="D307" s="38"/>
      <c r="E307" s="38"/>
      <c r="F307" s="38"/>
      <c r="G307" s="38"/>
      <c r="H307" s="38"/>
      <c r="I307" s="38"/>
      <c r="J307" s="42"/>
    </row>
    <row r="308" spans="1:10" ht="15">
      <c r="A308" s="38"/>
      <c r="B308" s="38"/>
      <c r="C308" s="38"/>
      <c r="D308" s="38"/>
      <c r="E308" s="38"/>
      <c r="F308" s="38"/>
      <c r="G308" s="38"/>
      <c r="H308" s="38"/>
      <c r="I308" s="38"/>
      <c r="J308" s="42"/>
    </row>
    <row r="309" spans="1:10" ht="15">
      <c r="A309" s="38"/>
      <c r="B309" s="38"/>
      <c r="C309" s="38"/>
      <c r="D309" s="38"/>
      <c r="E309" s="38"/>
      <c r="F309" s="38"/>
      <c r="G309" s="38"/>
      <c r="H309" s="38"/>
      <c r="I309" s="38"/>
      <c r="J309" s="42"/>
    </row>
    <row r="310" spans="1:10" ht="15">
      <c r="A310" s="38"/>
      <c r="B310" s="38"/>
      <c r="C310" s="38"/>
      <c r="D310" s="38"/>
      <c r="E310" s="38"/>
      <c r="F310" s="38"/>
      <c r="G310" s="38"/>
      <c r="H310" s="38"/>
      <c r="I310" s="38"/>
      <c r="J310" s="42"/>
    </row>
    <row r="311" spans="1:10" ht="15">
      <c r="A311" s="38"/>
      <c r="B311" s="38"/>
      <c r="C311" s="38"/>
      <c r="D311" s="38"/>
      <c r="E311" s="38"/>
      <c r="F311" s="38"/>
      <c r="G311" s="38"/>
      <c r="H311" s="38"/>
      <c r="I311" s="38"/>
      <c r="J311" s="42"/>
    </row>
    <row r="312" spans="1:10" ht="15">
      <c r="A312" s="38"/>
      <c r="B312" s="38"/>
      <c r="C312" s="38"/>
      <c r="D312" s="38"/>
      <c r="E312" s="38"/>
      <c r="F312" s="38"/>
      <c r="G312" s="38"/>
      <c r="H312" s="38"/>
      <c r="I312" s="38"/>
      <c r="J312" s="42"/>
    </row>
    <row r="313" spans="1:10" ht="15">
      <c r="A313" s="38"/>
      <c r="B313" s="38"/>
      <c r="C313" s="38"/>
      <c r="D313" s="38"/>
      <c r="E313" s="38"/>
      <c r="F313" s="38"/>
      <c r="G313" s="38"/>
      <c r="H313" s="38"/>
      <c r="I313" s="38"/>
      <c r="J313" s="42"/>
    </row>
    <row r="314" spans="1:10" ht="15">
      <c r="A314" s="38"/>
      <c r="B314" s="38"/>
      <c r="C314" s="38"/>
      <c r="D314" s="38"/>
      <c r="E314" s="38"/>
      <c r="F314" s="38"/>
      <c r="G314" s="38"/>
      <c r="H314" s="38"/>
      <c r="I314" s="38"/>
      <c r="J314" s="42"/>
    </row>
    <row r="315" spans="1:10" ht="15">
      <c r="A315" s="38"/>
      <c r="B315" s="38"/>
      <c r="C315" s="38"/>
      <c r="D315" s="38"/>
      <c r="E315" s="38"/>
      <c r="F315" s="38"/>
      <c r="G315" s="38"/>
      <c r="H315" s="38"/>
      <c r="I315" s="38"/>
      <c r="J315" s="42"/>
    </row>
  </sheetData>
  <sheetProtection password="C603" sheet="1" objects="1" scenarios="1"/>
  <mergeCells count="63">
    <mergeCell ref="A296:J299"/>
    <mergeCell ref="E292:J292"/>
    <mergeCell ref="A100:A104"/>
    <mergeCell ref="A108:I108"/>
    <mergeCell ref="A277:A278"/>
    <mergeCell ref="A116:H116"/>
    <mergeCell ref="A279:I279"/>
    <mergeCell ref="A263:A265"/>
    <mergeCell ref="A267:A274"/>
    <mergeCell ref="A244:A248"/>
    <mergeCell ref="A251:A252"/>
    <mergeCell ref="A253:A255"/>
    <mergeCell ref="A256:A257"/>
    <mergeCell ref="A258:A262"/>
    <mergeCell ref="A119:D119"/>
    <mergeCell ref="H119:J119"/>
    <mergeCell ref="A1:J1"/>
    <mergeCell ref="A87:A91"/>
    <mergeCell ref="A83:A85"/>
    <mergeCell ref="A73:A80"/>
    <mergeCell ref="A4:J4"/>
    <mergeCell ref="A71:A72"/>
    <mergeCell ref="E3:J3"/>
    <mergeCell ref="A3:D3"/>
    <mergeCell ref="H2:J2"/>
    <mergeCell ref="A2:G2"/>
    <mergeCell ref="A45:A46"/>
    <mergeCell ref="A5:J5"/>
    <mergeCell ref="A6:J6"/>
    <mergeCell ref="A7:J7"/>
    <mergeCell ref="A8:D8"/>
    <mergeCell ref="H8:J8"/>
    <mergeCell ref="A122:A124"/>
    <mergeCell ref="A126:A127"/>
    <mergeCell ref="A242:A243"/>
    <mergeCell ref="A236:A241"/>
    <mergeCell ref="A158:A161"/>
    <mergeCell ref="A162:A191"/>
    <mergeCell ref="A192:A222"/>
    <mergeCell ref="A224:A227"/>
    <mergeCell ref="A228:A231"/>
    <mergeCell ref="A232:A235"/>
    <mergeCell ref="A12:A17"/>
    <mergeCell ref="A20:A41"/>
    <mergeCell ref="A47:A50"/>
    <mergeCell ref="A52:A65"/>
    <mergeCell ref="A68:A70"/>
    <mergeCell ref="A283:J289"/>
    <mergeCell ref="A293:J295"/>
    <mergeCell ref="D290:J290"/>
    <mergeCell ref="A290:C290"/>
    <mergeCell ref="A92:A93"/>
    <mergeCell ref="A97:A99"/>
    <mergeCell ref="A110:J110"/>
    <mergeCell ref="A111:D111"/>
    <mergeCell ref="H111:J111"/>
    <mergeCell ref="A113:A115"/>
    <mergeCell ref="A109:J109"/>
    <mergeCell ref="A130:A139"/>
    <mergeCell ref="A140:A153"/>
    <mergeCell ref="A154:A157"/>
    <mergeCell ref="A117:J117"/>
    <mergeCell ref="A118:J118"/>
  </mergeCells>
  <pageMargins left="0.46" right="0.36" top="0.78740157480314965" bottom="0.39370078740157483" header="0.31496062992125984" footer="0.31496062992125984"/>
  <pageSetup paperSize="9" scale="7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Licitações</dc:creator>
  <cp:lastModifiedBy>Licitações</cp:lastModifiedBy>
  <cp:lastPrinted>2014-08-22T13:30:08Z</cp:lastPrinted>
  <dcterms:created xsi:type="dcterms:W3CDTF">2014-08-12T12:30:52Z</dcterms:created>
  <dcterms:modified xsi:type="dcterms:W3CDTF">2014-08-22T13:31:01Z</dcterms:modified>
</cp:coreProperties>
</file>