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Plan1" sheetId="1" r:id="rId1"/>
    <sheet name="Plan2" sheetId="2" r:id="rId2"/>
    <sheet name="Plan3" sheetId="3" r:id="rId3"/>
  </sheets>
  <definedNames>
    <definedName name="_xlnm.Print_Area" localSheetId="0">Plan1!$A$2:$H$301</definedName>
  </definedNames>
  <calcPr calcId="124519"/>
</workbook>
</file>

<file path=xl/calcChain.xml><?xml version="1.0" encoding="utf-8"?>
<calcChain xmlns="http://schemas.openxmlformats.org/spreadsheetml/2006/main">
  <c r="H131" i="1"/>
  <c r="H262"/>
  <c r="H227"/>
  <c r="H83" l="1"/>
  <c r="H84"/>
  <c r="H85"/>
  <c r="H86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 l="1"/>
  <c r="H93" l="1"/>
  <c r="H92"/>
  <c r="H91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94" l="1"/>
  <c r="H183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188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2"/>
  <c r="H133"/>
  <c r="H134"/>
  <c r="H135"/>
  <c r="H136"/>
  <c r="H137"/>
  <c r="H138"/>
  <c r="H139"/>
  <c r="H140"/>
  <c r="H141"/>
  <c r="H142"/>
  <c r="H99"/>
  <c r="H82"/>
  <c r="H87" s="1"/>
  <c r="H10"/>
  <c r="H75"/>
  <c r="H293" l="1"/>
  <c r="H143"/>
  <c r="H45"/>
  <c r="H46"/>
  <c r="H47"/>
  <c r="H48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6"/>
  <c r="H49" l="1"/>
  <c r="H77" s="1"/>
</calcChain>
</file>

<file path=xl/sharedStrings.xml><?xml version="1.0" encoding="utf-8"?>
<sst xmlns="http://schemas.openxmlformats.org/spreadsheetml/2006/main" count="588" uniqueCount="344">
  <si>
    <t>PREFEITURA MUNICIPAL DE VACARIA/RS</t>
  </si>
  <si>
    <t xml:space="preserve">SECRETARIA MUNICIPAL DE </t>
  </si>
  <si>
    <t>SETOR:</t>
  </si>
  <si>
    <t>SOLICITAMOS A AQUISIÇÃO DOS MATERIAIS ABAIXO DISCRIMINADOS NAS SEGUINTES QUANTIDADES:</t>
  </si>
  <si>
    <t>EMPRESA: PAGANELA E PAGANELA LTDA</t>
  </si>
  <si>
    <t>PREÇO</t>
  </si>
  <si>
    <t>LOTE</t>
  </si>
  <si>
    <t>ITEM</t>
  </si>
  <si>
    <t>QUANTIDADE</t>
  </si>
  <si>
    <t>DESCRIÇÃO DO MATERIAL</t>
  </si>
  <si>
    <t>MARCA</t>
  </si>
  <si>
    <t>TOTAL</t>
  </si>
  <si>
    <t>Grafite (HB) Preto, tubo com 12 (doze) grafites, para lapiseiras 0,5 mm</t>
  </si>
  <si>
    <t>Grafite (HB) Preto, tubo com 12 (doze) grafites, para lapiseiras 0,7mm</t>
  </si>
  <si>
    <t>Pincéis largo (2 polegadas – 50 mm)</t>
  </si>
  <si>
    <t>Pincéis nº 06</t>
  </si>
  <si>
    <t>Pincéis nº 10</t>
  </si>
  <si>
    <t>Pincéis nº 14.</t>
  </si>
  <si>
    <t>Pincéis nº 16.</t>
  </si>
  <si>
    <t>Pincéis nº 18.</t>
  </si>
  <si>
    <t>QUANTIDADE TOTAL</t>
  </si>
  <si>
    <t>QUANTIDADE SOLICITADA</t>
  </si>
  <si>
    <t>VMP</t>
  </si>
  <si>
    <t>FABER CASTEL</t>
  </si>
  <si>
    <t>MAXPRINT</t>
  </si>
  <si>
    <t>ACP</t>
  </si>
  <si>
    <t>TIGRE</t>
  </si>
  <si>
    <t>CHAMEX</t>
  </si>
  <si>
    <t>LOCAL DE ENTREGA:</t>
  </si>
  <si>
    <t>ASSINATURA DO SECRETÁRIO</t>
  </si>
  <si>
    <r>
      <t>Pasta AZ</t>
    </r>
    <r>
      <rPr>
        <sz val="9"/>
        <color rgb="FF000000"/>
        <rFont val="Arial"/>
        <family val="2"/>
      </rPr>
      <t xml:space="preserve">, descrições mínimas: Papelão prensado, cor preta, medindo 280 x 350mm; Com 01 argola e visor; Com alavanca, as ferragens devem ser antioxidantes, </t>
    </r>
    <r>
      <rPr>
        <b/>
        <u/>
        <sz val="9"/>
        <color rgb="FF000000"/>
        <rFont val="Arial"/>
        <family val="2"/>
      </rPr>
      <t>de alta precisão para o fechamento</t>
    </r>
    <r>
      <rPr>
        <sz val="9"/>
        <color rgb="FF000000"/>
        <rFont val="Arial"/>
        <family val="2"/>
      </rPr>
      <t xml:space="preserve"> perfeito dos arcos e acabamento cromado ou niquelado; Deve conter barra de contenção de papeis em plástico resistente ou metal; Deve ser forrada com papel fantasia ou liso, com reforço na parte inferior para evitar desgaste por fricção. Espessura da capa de 3,5mm aproximadamente, distância entre as guias de 80mm e diâmetro dos arcos em 45mm aproximadamente. LOMBO LARGO.</t>
    </r>
  </si>
  <si>
    <r>
      <t>Pasta AZ</t>
    </r>
    <r>
      <rPr>
        <sz val="9"/>
        <color rgb="FF000000"/>
        <rFont val="Arial"/>
        <family val="2"/>
      </rPr>
      <t xml:space="preserve">, descrições mínimas: Papelão prensado, cor preta, medindo 280 x 350mm; Com 01 argola e visor; Com alavanca, as ferragens devem ser antioxidantes, </t>
    </r>
    <r>
      <rPr>
        <b/>
        <u/>
        <sz val="9"/>
        <color rgb="FF000000"/>
        <rFont val="Arial"/>
        <family val="2"/>
      </rPr>
      <t>de alta precisão para o fechamento</t>
    </r>
    <r>
      <rPr>
        <sz val="9"/>
        <color rgb="FF000000"/>
        <rFont val="Arial"/>
        <family val="2"/>
      </rPr>
      <t xml:space="preserve"> perfeito dos arcos e acabamento cromado ou niquelado; Deve conter barra de contenção de papeis em plástico resistente ou metal; Deve ser forrada com papel fantasia ou liso, com reforço na parte inferior para evitar desgaste por fricção. Espessura da capa de 3,5mm aproximadamente, distância entre as guias de 80mm e diâmetro dos arcos em 45mm aproximadamente. LOMBO ESTREITO.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</si>
  <si>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transparente, sextavado/oitavado, </t>
    </r>
    <r>
      <rPr>
        <b/>
        <u/>
        <sz val="9"/>
        <color rgb="FF000000"/>
        <rFont val="Arial"/>
        <family val="2"/>
      </rPr>
      <t>escrita grossa</t>
    </r>
    <r>
      <rPr>
        <sz val="9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AZUL.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</si>
  <si>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transparente, sextavado/oitavado, </t>
    </r>
    <r>
      <rPr>
        <b/>
        <u/>
        <sz val="9"/>
        <color rgb="FF000000"/>
        <rFont val="Arial"/>
        <family val="2"/>
      </rPr>
      <t>escrita grossa</t>
    </r>
    <r>
      <rPr>
        <sz val="9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VERMELHA.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</si>
  <si>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transparente, sextavado/oitavado, </t>
    </r>
    <r>
      <rPr>
        <b/>
        <u/>
        <sz val="9"/>
        <color rgb="FF000000"/>
        <rFont val="Arial"/>
        <family val="2"/>
      </rPr>
      <t>escrita grossa</t>
    </r>
    <r>
      <rPr>
        <sz val="9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PRETA.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</si>
  <si>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 sextavado/oitavado, </t>
    </r>
    <r>
      <rPr>
        <b/>
        <u/>
        <sz val="9"/>
        <color rgb="FF000000"/>
        <rFont val="Arial"/>
        <family val="2"/>
      </rPr>
      <t>escrita fina</t>
    </r>
    <r>
      <rPr>
        <sz val="9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AZUL.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</si>
  <si>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 sextavado/oitavado, </t>
    </r>
    <r>
      <rPr>
        <b/>
        <u/>
        <sz val="9"/>
        <color rgb="FF000000"/>
        <rFont val="Arial"/>
        <family val="2"/>
      </rPr>
      <t>escrita fina</t>
    </r>
    <r>
      <rPr>
        <sz val="9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VERMELHA.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</si>
  <si>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esferográfica</t>
    </r>
    <r>
      <rPr>
        <sz val="9"/>
        <color rgb="FF000000"/>
        <rFont val="Arial"/>
        <family val="2"/>
      </rPr>
      <t xml:space="preserve">, corpo único em acrílico transparente sextavado/oitavado, </t>
    </r>
    <r>
      <rPr>
        <b/>
        <u/>
        <sz val="9"/>
        <color rgb="FF000000"/>
        <rFont val="Arial"/>
        <family val="2"/>
      </rPr>
      <t>escrita fina</t>
    </r>
    <r>
      <rPr>
        <sz val="9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9"/>
        <color rgb="FF000000"/>
        <rFont val="Arial"/>
        <family val="2"/>
      </rPr>
      <t xml:space="preserve">COR PRETA.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</si>
  <si>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Corretivo líquido</t>
    </r>
    <r>
      <rPr>
        <sz val="9"/>
        <color rgb="FF000000"/>
        <rFont val="Arial"/>
        <family val="2"/>
      </rPr>
      <t xml:space="preserve">, para erros mecanográficos e manuais, a base de água, secagem rápida, atóxico, inodoro, não inflamável, em frasco com no mínimo 18ml, com químico responsável </t>
    </r>
    <r>
      <rPr>
        <u/>
        <sz val="9"/>
        <color rgb="FF000000"/>
        <rFont val="Arial"/>
        <family val="2"/>
      </rPr>
      <t>impresso no rótulo e Inmetro</t>
    </r>
    <r>
      <rPr>
        <sz val="9"/>
        <color rgb="FF000000"/>
        <rFont val="Arial"/>
        <family val="2"/>
      </rPr>
      <t>. Deverá estar em acordo com os padrões do INMETRO (portaria INMETRO 481/2010)</t>
    </r>
  </si>
  <si>
    <r>
      <t>Caneta corretivo líquido</t>
    </r>
    <r>
      <rPr>
        <sz val="9"/>
        <color rgb="FF000000"/>
        <rFont val="Arial"/>
        <family val="2"/>
      </rPr>
      <t xml:space="preserve">, para erros mecanográficos e manuais, secagem rápida, atóxico, inodoro, com no mínimo 08ml, ponta de metal. Validade, modo de usar/instruções, marca, químico responsável e composição, </t>
    </r>
    <r>
      <rPr>
        <u/>
        <sz val="9"/>
        <color rgb="FF000000"/>
        <rFont val="Arial"/>
        <family val="2"/>
      </rPr>
      <t>todas, impressas no rótulo</t>
    </r>
    <r>
      <rPr>
        <sz val="9"/>
        <color rgb="FF000000"/>
        <rFont val="Arial"/>
        <family val="2"/>
      </rPr>
      <t>;</t>
    </r>
  </si>
  <si>
    <r>
      <t>Cola em bastão</t>
    </r>
    <r>
      <rPr>
        <sz val="9"/>
        <color rgb="FF000000"/>
        <rFont val="Arial"/>
        <family val="2"/>
      </rPr>
      <t xml:space="preserve"> fórmula extra forte de grande aderência para aplicação em diversos materiais. Indicações de uso impressas no rótulo (girar a base até expor a cola, deslizar o bastão quantas vezes for necessário. Juntar as partes deslizando a mão. Tampar após o uso). Cola papel, cartolina e fotos, rápida, limpa e econômica, não tóxica. Composição: Éter de poliglucosídeo. Validade. Químico responsável. Mínimo 40g. Deverá estar em acordo com os padrões do INMETRO (portaria INMETRO 481/2010)</t>
    </r>
  </si>
  <si>
    <r>
      <t>Cola líquida</t>
    </r>
    <r>
      <rPr>
        <sz val="9"/>
        <color rgb="FF000000"/>
        <rFont val="Arial"/>
        <family val="2"/>
      </rPr>
      <t>, branca, não-tóxica, lavável, secagem rápida, contendo: Data de validade, químico responsável e selo Inmetro indicado no rótulo. Composição: Acetato de Polivilina ou resina PVA. Com no mínimo 35g. Deverá estar em acordo com os padrões do INMETRO (portaria INMETRO 481/2010)</t>
    </r>
  </si>
  <si>
    <r>
      <t>Cola líquida</t>
    </r>
    <r>
      <rPr>
        <sz val="9"/>
        <color rgb="FF000000"/>
        <rFont val="Arial"/>
        <family val="2"/>
      </rPr>
      <t>, branca, não-tóxica, lavável, secagem rápida, contendo: Data de validade, químico responsável e selo Inmetro indicado no rótulo. Composição: Acetato de Polivilina ou resina PVA. Com no mínimo 90g. Deverá estar em acordo com os padrões do INMETRO (portaria INMETRO 481/2010)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</si>
  <si>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BRANCO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</si>
  <si>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AMARELO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</si>
  <si>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VERMELHO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</si>
  <si>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ROSA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</si>
  <si>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AZUL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</si>
  <si>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VERDE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</si>
  <si>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MARROM.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</si>
  <si>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PRETO.</t>
    </r>
  </si>
  <si>
    <r>
      <t>Cola glitter</t>
    </r>
    <r>
      <rPr>
        <sz val="9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9"/>
        <color rgb="FF000000"/>
        <rFont val="Arial"/>
        <family val="2"/>
      </rPr>
      <t>COR DOURADO.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</si>
  <si>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BRANCO.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</si>
  <si>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AZUL.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</si>
  <si>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VERMELHO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</si>
  <si>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VERDE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</si>
  <si>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PRETO</t>
    </r>
  </si>
  <si>
    <r>
      <t xml:space="preserve">Cola colorida. </t>
    </r>
    <r>
      <rPr>
        <sz val="9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9"/>
        <color rgb="FF000000"/>
        <rFont val="Arial"/>
        <family val="2"/>
      </rPr>
      <t>COR AMARELO</t>
    </r>
  </si>
  <si>
    <r>
      <t xml:space="preserve">Cola para Madeira, tipo </t>
    </r>
    <r>
      <rPr>
        <sz val="9"/>
        <color rgb="FF000000"/>
        <rFont val="Arial"/>
        <family val="2"/>
      </rPr>
      <t xml:space="preserve">cascorex, acrilex. Mínimo 90g. Para colagem de peças de madeira em geral como: portas, janelas, caixas, chapas, encaixes de peças de madeira, além de papel, papelão e cartões. Ideal para fabricação de móveis, possui pega rápida e firme. </t>
    </r>
  </si>
  <si>
    <r>
      <t xml:space="preserve">Cola de E.V.A, </t>
    </r>
    <r>
      <rPr>
        <sz val="9"/>
        <color rgb="FF000000"/>
        <rFont val="Arial"/>
        <family val="2"/>
      </rPr>
      <t>não tóxica, lavável. Cola especial para trabalhos artesanais e decorativos em EVA e similares. Também pode ser utilizada em ambiente escolar. Mínimo 90g. Com alto teor de sólidos que melhora a aderência à superfície. O produto quando aplicado deve ‘reagir’ com o substrato (EVA) proporcionando o melhor desempenho da colagem. Quanto maior o teor de sólidos, menor o percentual de água na formulação, o que melhora a colagem.</t>
    </r>
  </si>
  <si>
    <r>
      <t>Cola de isopor</t>
    </r>
    <r>
      <rPr>
        <sz val="9"/>
        <color rgb="FF000000"/>
        <rFont val="Arial"/>
        <family val="2"/>
      </rPr>
      <t>, não tóxica lavável. Cola especial para EPS (Isopor®) e similares, para trabalhos de decoração e artesanato. Mínimo 90g. Com alto teor de sólidos, o que melhora a aderência à superfície, pois quanto maior o teor de sólidos, menos o papel enruga e maior é o poder de colagem.</t>
    </r>
  </si>
  <si>
    <t>Pincéis nº 12.</t>
  </si>
  <si>
    <t xml:space="preserve">Pincéis nº 20. </t>
  </si>
  <si>
    <t>POLICART</t>
  </si>
  <si>
    <t>FRAMA</t>
  </si>
  <si>
    <t>MERCUR</t>
  </si>
  <si>
    <t>ACRILEX</t>
  </si>
  <si>
    <t>TRAMONTINA</t>
  </si>
  <si>
    <t>MONDIAL</t>
  </si>
  <si>
    <t>MULTILASER</t>
  </si>
  <si>
    <t>BIG GIZ</t>
  </si>
  <si>
    <t>DAC</t>
  </si>
  <si>
    <t>BRINOX</t>
  </si>
  <si>
    <t>ART LATEX</t>
  </si>
  <si>
    <t>KINGSTON</t>
  </si>
  <si>
    <t>CLONE</t>
  </si>
  <si>
    <t>REGISTRO DE PREÇOS PREGÃO PRESENCIAL Nº 02/2016</t>
  </si>
  <si>
    <r>
      <rPr>
        <b/>
        <sz val="10"/>
        <color theme="1"/>
        <rFont val="Arial"/>
        <family val="2"/>
      </rPr>
      <t>ATA DE REGISTRO DE PREÇO</t>
    </r>
    <r>
      <rPr>
        <b/>
        <sz val="9"/>
        <color theme="1"/>
        <rFont val="Arial"/>
        <family val="2"/>
      </rPr>
      <t>S</t>
    </r>
  </si>
  <si>
    <t>EMPRESA: DICAPEL PAPEIS E EMBALAGENS LTDA</t>
  </si>
  <si>
    <t>EMPRESA: GABRIELA TORRES RAUBER</t>
  </si>
  <si>
    <t>EMPRESA: N.T LUIZE EPP</t>
  </si>
  <si>
    <t>EMPRESA: MARLI GAZOLA GOMES</t>
  </si>
  <si>
    <t>EMPRESA: J.P CAVEDON SOARES</t>
  </si>
  <si>
    <t xml:space="preserve">POST IT </t>
  </si>
  <si>
    <t>BACHI</t>
  </si>
  <si>
    <t>EAGLE</t>
  </si>
  <si>
    <t>CONCEPT</t>
  </si>
  <si>
    <t>RADEX</t>
  </si>
  <si>
    <t>ACRIMET</t>
  </si>
  <si>
    <t>ACC</t>
  </si>
  <si>
    <t>Atilho super amarelo nº 18, (borrachinha de dinheiro). Pacote de 50g.</t>
  </si>
  <si>
    <r>
      <t>Papel Auto-Adesivo para recado</t>
    </r>
    <r>
      <rPr>
        <sz val="9"/>
        <color rgb="FF000000"/>
        <rFont val="Arial"/>
        <family val="2"/>
      </rPr>
      <t>, removíveis, com adesivo exclusivo, que fixa mensagens firmemente, sem o auxílio de clipes, grampos, taxas ou fitas. Aderência a maioria das superfícies, podendo ser retirado quando quiser e utilizado novamente. Contendo 04 (quatro) unidades cada pacote, Medindo aproximadamente 38mm X 50mm, colorida.</t>
    </r>
  </si>
  <si>
    <r>
      <t>Papel Auto-Adesivo para recado</t>
    </r>
    <r>
      <rPr>
        <sz val="9"/>
        <color rgb="FF000000"/>
        <rFont val="Arial"/>
        <family val="2"/>
      </rPr>
      <t>, removíveis, com adesivo exclusivo, que fixa mensagens firmemente, sem o auxílio de clipes, grampos, taxas ou fitas. Aderência a maioria das superfícies, podendo ser retirado quando quiser e utilizado novamente. Contendo 01 (uma) unidade com 100 folhas, Medindo aproximadamente 76mm X 100mm, colorida.</t>
    </r>
  </si>
  <si>
    <r>
      <t>Extrator de grampos</t>
    </r>
    <r>
      <rPr>
        <sz val="9"/>
        <color rgb="FF000000"/>
        <rFont val="Arial"/>
        <family val="2"/>
      </rPr>
      <t>, aço inoxidável, cromada, resistente, cabo reforçado, tipo espátula, comprimento aproximado 145X17mm.</t>
    </r>
  </si>
  <si>
    <r>
      <t>Tesoura de escritório</t>
    </r>
    <r>
      <rPr>
        <sz val="9"/>
        <color rgb="FF000000"/>
        <rFont val="Arial"/>
        <family val="2"/>
      </rPr>
      <t>, para uso geral, com cabo em polipropileno preto, com lâmina em aço inoxidável, de aprox. 20 cm.</t>
    </r>
  </si>
  <si>
    <r>
      <t>Tesoura escolar</t>
    </r>
    <r>
      <rPr>
        <sz val="9"/>
        <color rgb="FF000000"/>
        <rFont val="Arial"/>
        <family val="2"/>
      </rPr>
      <t>, sem ponta, para uso geral, com cabo em polipropileno, com lâmina em aço inoxidável, aproximado 12,5.</t>
    </r>
  </si>
  <si>
    <r>
      <t>Tesoura de picotar</t>
    </r>
    <r>
      <rPr>
        <sz val="9"/>
        <color rgb="FF000000"/>
        <rFont val="Arial"/>
        <family val="2"/>
      </rPr>
      <t>, aproximado 8 1/2 “ 21 cm. Lâmina de aço inoxidável, cabo de plástico ou emborrachado.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</si>
  <si>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(23/6);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</si>
  <si>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(23/8);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</si>
  <si>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(23/10);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</si>
  <si>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(23/13);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</si>
  <si>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(23/24);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</si>
  <si>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(9/10);</t>
    </r>
  </si>
  <si>
    <r>
      <t>Caixas contendo Grampos para grampeador</t>
    </r>
    <r>
      <rPr>
        <sz val="9"/>
        <color rgb="FF000000"/>
        <rFont val="Arial"/>
        <family val="2"/>
      </rPr>
      <t>, galvanizados, em embalagem com caixa, em metal prateado/dourado, com proteção anti-ferrugem. Modelo: (9/14);</t>
    </r>
  </si>
  <si>
    <r>
      <t>Caixas contendo Grampos para grampeador</t>
    </r>
    <r>
      <rPr>
        <sz val="9"/>
        <color rgb="FF000000"/>
        <rFont val="Arial"/>
        <family val="2"/>
      </rPr>
      <t xml:space="preserve">, galvanizados, em embalagem com caixa, em metal prateado/dourado, com proteção anti-ferrugem. Modelo: (26/6); </t>
    </r>
  </si>
  <si>
    <r>
      <t>Estilete</t>
    </r>
    <r>
      <rPr>
        <sz val="9"/>
        <color rgb="FF000000"/>
        <rFont val="Arial"/>
        <family val="2"/>
      </rPr>
      <t xml:space="preserve"> pequeno com corpo plástico ou emborrachado, lâmina em aço tratamento anti-ferrugem, trava de segurança</t>
    </r>
  </si>
  <si>
    <r>
      <t>Papel celofane</t>
    </r>
    <r>
      <rPr>
        <sz val="9"/>
        <color rgb="FF000000"/>
        <rFont val="Arial"/>
        <family val="2"/>
      </rPr>
      <t>, tamanho 85 x 100. Und. COR VERMELHO</t>
    </r>
  </si>
  <si>
    <r>
      <t>Papel celofane</t>
    </r>
    <r>
      <rPr>
        <sz val="9"/>
        <color rgb="FF000000"/>
        <rFont val="Arial"/>
        <family val="2"/>
      </rPr>
      <t>, tamanho 85 x 100. Und. COR AZUL</t>
    </r>
  </si>
  <si>
    <r>
      <t>Papel celofane</t>
    </r>
    <r>
      <rPr>
        <sz val="9"/>
        <color rgb="FF000000"/>
        <rFont val="Arial"/>
        <family val="2"/>
      </rPr>
      <t>, tamanho 85 x 100. Und. LARANJA</t>
    </r>
  </si>
  <si>
    <r>
      <t>Papel celofane</t>
    </r>
    <r>
      <rPr>
        <sz val="9"/>
        <color rgb="FF000000"/>
        <rFont val="Arial"/>
        <family val="2"/>
      </rPr>
      <t>, tamanho 85 x 100. Und. TRANSPARENTE</t>
    </r>
  </si>
  <si>
    <r>
      <t xml:space="preserve">Suporte para fita Adesiva </t>
    </r>
    <r>
      <rPr>
        <sz val="9"/>
        <color rgb="FF000000"/>
        <rFont val="Arial"/>
        <family val="2"/>
      </rPr>
      <t>Fina, tamanho Grande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(durex), material plástico, comprimento 15 cm, largura 6 cm, formato retangular, características adicionais com cortador fita de metal e base antiderrapante. </t>
    </r>
  </si>
  <si>
    <r>
      <t>Porta Canetas, Lápis, Clipes,</t>
    </r>
    <r>
      <rPr>
        <sz val="9"/>
        <color rgb="FF000000"/>
        <rFont val="Arial"/>
        <family val="2"/>
      </rPr>
      <t xml:space="preserve"> em acrílico, cor fumê, largura 230mm, Altura 100mm.</t>
    </r>
  </si>
  <si>
    <r>
      <t>Prancheta acrílica para anotações</t>
    </r>
    <r>
      <rPr>
        <sz val="9"/>
        <color rgb="FF000000"/>
        <rFont val="Arial"/>
        <family val="2"/>
      </rPr>
      <t>, tamanho mínimo ofício, com pegador de papéis 34 cm x 22,5 cm.</t>
    </r>
  </si>
  <si>
    <r>
      <t>Pen drive, usb</t>
    </r>
    <r>
      <rPr>
        <sz val="9"/>
        <color rgb="FF000000"/>
        <rFont val="Arial"/>
        <family val="2"/>
      </rPr>
      <t>, para armazenar dados de 16GB.</t>
    </r>
  </si>
  <si>
    <r>
      <t>Mouse óptico,</t>
    </r>
    <r>
      <rPr>
        <sz val="9"/>
        <color rgb="FF000000"/>
        <rFont val="Arial"/>
        <family val="2"/>
      </rPr>
      <t xml:space="preserve"> com scrool, USB, sem fio, 04 botões. (avançar/retroceder)</t>
    </r>
  </si>
  <si>
    <r>
      <t>Mouse óptico,</t>
    </r>
    <r>
      <rPr>
        <sz val="9"/>
        <color rgb="FF000000"/>
        <rFont val="Arial"/>
        <family val="2"/>
      </rPr>
      <t xml:space="preserve"> com scrool, USB, com fio, 04 botões. (avançar/retroceder)</t>
    </r>
  </si>
  <si>
    <r>
      <t>Teclado</t>
    </r>
    <r>
      <rPr>
        <sz val="9"/>
        <color rgb="FF000000"/>
        <rFont val="Arial"/>
        <family val="2"/>
      </rPr>
      <t>, ABNT2, USB, com fio.</t>
    </r>
  </si>
  <si>
    <r>
      <t>Teclado</t>
    </r>
    <r>
      <rPr>
        <sz val="9"/>
        <color rgb="FF000000"/>
        <rFont val="Arial"/>
        <family val="2"/>
      </rPr>
      <t>, ABNT2, USB, sem fio.</t>
    </r>
  </si>
  <si>
    <r>
      <t>Teclado</t>
    </r>
    <r>
      <rPr>
        <sz val="9"/>
        <color rgb="FF000000"/>
        <rFont val="Arial"/>
        <family val="2"/>
      </rPr>
      <t>, ABNT2, PS2, com fio.</t>
    </r>
  </si>
  <si>
    <r>
      <t xml:space="preserve">Lixeira para escritório, </t>
    </r>
    <r>
      <rPr>
        <sz val="9"/>
        <color rgb="FF000000"/>
        <rFont val="Arial"/>
        <family val="2"/>
      </rPr>
      <t>plástica resistente, capacidade para no mínimo 9 litros, com tampa, formato arredondado.</t>
    </r>
  </si>
  <si>
    <r>
      <t>Alfinete para mapa</t>
    </r>
    <r>
      <rPr>
        <sz val="9"/>
        <color rgb="FF000000"/>
        <rFont val="Arial"/>
        <family val="2"/>
      </rPr>
      <t>, metal, niquelado, plástico, redondo, variados 10 mm. (caixa com 25 unidades com cores variadas).</t>
    </r>
  </si>
  <si>
    <r>
      <t xml:space="preserve">Percevejos </t>
    </r>
    <r>
      <rPr>
        <sz val="9"/>
        <color rgb="FF000000"/>
        <rFont val="Arial"/>
        <family val="2"/>
      </rPr>
      <t>latonado, com proteção anti-ferrugem, em caixa com 100 unidades.</t>
    </r>
  </si>
  <si>
    <t>JOCAR</t>
  </si>
  <si>
    <t>BACCHI</t>
  </si>
  <si>
    <t>SUL BRASIL</t>
  </si>
  <si>
    <t>DUBIFLEX</t>
  </si>
  <si>
    <t>POLIBRAS</t>
  </si>
  <si>
    <t>COMPACTOR</t>
  </si>
  <si>
    <t>Etiquetas autoadesiva branca, aproximadamente 50x100mm. Folha com 10 etiquetas.1424</t>
  </si>
  <si>
    <t>Pacote de Palitos para churrasco com 100 und.</t>
  </si>
  <si>
    <t>Pacotes de balão nº 7, com 50 unidades cada pacote. Cores variadas.</t>
  </si>
  <si>
    <r>
      <t>Giz de cera</t>
    </r>
    <r>
      <rPr>
        <sz val="9"/>
        <color rgb="FF000000"/>
        <rFont val="Arial"/>
        <family val="2"/>
      </rPr>
      <t xml:space="preserve"> escolar bastão curto e grosso, atóxico, carga inerte, antialérgico – aprovado em teste de irritação dérmica. Composição: ceras e pigmentos. Caixa com 12 cores. Deverá estar em acordo com os padrões do INMETRO (portaria INMETRO 481/2010)</t>
    </r>
  </si>
  <si>
    <t>BEELS</t>
  </si>
  <si>
    <t>FORONI</t>
  </si>
  <si>
    <t>THEOTO</t>
  </si>
  <si>
    <t>SILFER</t>
  </si>
  <si>
    <t>FLOY</t>
  </si>
  <si>
    <t>NAJAR</t>
  </si>
  <si>
    <r>
      <t>Caixa de formulário contínuo,</t>
    </r>
    <r>
      <rPr>
        <sz val="9"/>
        <color rgb="FF000000"/>
        <rFont val="Arial"/>
        <family val="2"/>
      </rPr>
      <t xml:space="preserve"> 2 vias, AUTOCOPIATIVO conteúdo de alta qualidade, papel alcalino, 1º via branca, com medida 240x280, 80 colunas, com 1.500 por caixa, MICROSSERILHADO.</t>
    </r>
  </si>
  <si>
    <r>
      <t>Caderno Espiral Universitário</t>
    </r>
    <r>
      <rPr>
        <sz val="9"/>
        <color rgb="FF000000"/>
        <rFont val="Arial"/>
        <family val="2"/>
      </rPr>
      <t>. Especificação: Folhas brancas pautadas. Linhas fortes sem borrões.10 matérias, com no mínimo 200 folhas, capa dura. Mínimo 200X270mm. Aprovado pelo Inmetro.</t>
    </r>
  </si>
  <si>
    <r>
      <t>Caderno Espiral Grande</t>
    </r>
    <r>
      <rPr>
        <sz val="9"/>
        <color rgb="FF000000"/>
        <rFont val="Arial"/>
        <family val="2"/>
      </rPr>
      <t>. Especificação: Folhas brancas pautadas. Linhas fortes sem borrões.10 matérias, com no mínimo 200 folhas, capa dura com motivos infantis. Mínimo 200X270mm. Aprovado pelo Inmetro.</t>
    </r>
  </si>
  <si>
    <r>
      <t>Caderno Espiral pequeno</t>
    </r>
    <r>
      <rPr>
        <sz val="9"/>
        <color rgb="FF000000"/>
        <rFont val="Arial"/>
        <family val="2"/>
      </rPr>
      <t>. Especificação: Folhas brancas pautadas. Linhas fortes sem borrões.1 matéria, com no mínimo 96 folhas, capa dura com motivos infantis. Aprovado pelo Inmetro.</t>
    </r>
  </si>
  <si>
    <r>
      <t>Caderno brochura pequeno</t>
    </r>
    <r>
      <rPr>
        <sz val="9"/>
        <color rgb="FF000000"/>
        <rFont val="Arial"/>
        <family val="2"/>
      </rPr>
      <t>. Especificação: Folhas brancas pautadas. Linhas fortes sem borrões.1 matéria, com no mínimo 96 folhas, capa dura com motivos infantis ou cor única. Aprovado pelo Inmetro.</t>
    </r>
  </si>
  <si>
    <r>
      <t>Pacotes de folhas sulfite</t>
    </r>
    <r>
      <rPr>
        <sz val="9"/>
        <color rgb="FF000000"/>
        <rFont val="Arial"/>
        <family val="2"/>
      </rPr>
      <t xml:space="preserve">, brancas, tamanho A4, 210mmx297mm, contendo 500 folhas cada pacote, </t>
    </r>
    <r>
      <rPr>
        <b/>
        <sz val="9"/>
        <color rgb="FF000000"/>
        <rFont val="Arial"/>
        <family val="2"/>
      </rPr>
      <t>75g/m²</t>
    </r>
    <r>
      <rPr>
        <sz val="9"/>
        <color rgb="FF000000"/>
        <rFont val="Arial"/>
        <family val="2"/>
      </rPr>
      <t>, reciclável, livre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brancas.Em embalagens originais de venda a varejo.</t>
    </r>
  </si>
  <si>
    <r>
      <t>Pacotes de</t>
    </r>
    <r>
      <rPr>
        <sz val="9"/>
        <color rgb="FF000000"/>
        <rFont val="Arial"/>
        <family val="2"/>
      </rPr>
      <t xml:space="preserve"> </t>
    </r>
    <r>
      <rPr>
        <b/>
        <sz val="9"/>
        <color rgb="FF000000"/>
        <rFont val="Arial"/>
        <family val="2"/>
      </rPr>
      <t>folhas sulfite</t>
    </r>
    <r>
      <rPr>
        <sz val="9"/>
        <color rgb="FF000000"/>
        <rFont val="Arial"/>
        <family val="2"/>
      </rPr>
      <t xml:space="preserve">, brancas, tamanho A4, 210mmx297mm, contendo 500 folhas cada pacote, </t>
    </r>
    <r>
      <rPr>
        <b/>
        <sz val="9"/>
        <color rgb="FF000000"/>
        <rFont val="Arial"/>
        <family val="2"/>
      </rPr>
      <t>90g/m²</t>
    </r>
    <r>
      <rPr>
        <sz val="9"/>
        <color rgb="FF000000"/>
        <rFont val="Arial"/>
        <family val="2"/>
      </rPr>
      <t>, reciclável, livre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brancas.Em embalagens originais de venda a varejo.</t>
    </r>
  </si>
  <si>
    <r>
      <t>Pacotes de folhas sulfite</t>
    </r>
    <r>
      <rPr>
        <sz val="9"/>
        <color rgb="FF000000"/>
        <rFont val="Arial"/>
        <family val="2"/>
      </rPr>
      <t>, brancas, tamanho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A3, pacote com 500 folhas. Reciclável, libre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brancas.Em embalagens originais de venda a varejo.</t>
    </r>
  </si>
  <si>
    <r>
      <t>Fita adesiva fina</t>
    </r>
    <r>
      <rPr>
        <sz val="9"/>
        <color rgb="FF000000"/>
        <rFont val="Arial"/>
        <family val="2"/>
      </rPr>
      <t xml:space="preserve">, transparente (tipo: durex), tamanho </t>
    </r>
    <r>
      <rPr>
        <b/>
        <u/>
        <sz val="9"/>
        <color rgb="FF000000"/>
        <rFont val="Arial"/>
        <family val="2"/>
      </rPr>
      <t>grande</t>
    </r>
    <r>
      <rPr>
        <sz val="9"/>
        <color rgb="FF000000"/>
        <rFont val="Arial"/>
        <family val="2"/>
      </rPr>
      <t xml:space="preserve">, largura 1,2cm, mínimo 12mmx3m, </t>
    </r>
    <r>
      <rPr>
        <b/>
        <sz val="9"/>
        <color rgb="FF000000"/>
        <rFont val="Arial"/>
        <family val="2"/>
      </rPr>
      <t>contendo rótulo</t>
    </r>
    <r>
      <rPr>
        <sz val="9"/>
        <color rgb="FF000000"/>
        <rFont val="Arial"/>
        <family val="2"/>
      </rPr>
      <t>: marca do fabricante, validade. Dorso de filme de celofane tratado e adesivo à base de resina e borracha, sensível a pressão.</t>
    </r>
  </si>
  <si>
    <r>
      <t>Fita adesiva larga</t>
    </r>
    <r>
      <rPr>
        <sz val="9"/>
        <color rgb="FF000000"/>
        <rFont val="Arial"/>
        <family val="2"/>
      </rPr>
      <t>, transparente, mínimo 45mmx40m, contendo rótulo interno. Marca do fabricante. Validade. Dorso de filme de Polipropileno e adesivo à base de resina e borracha sintética ou acrílico à base d’água. </t>
    </r>
  </si>
  <si>
    <r>
      <t xml:space="preserve">Fita auto-adesiva, (crepe) </t>
    </r>
    <r>
      <rPr>
        <sz val="9"/>
        <color rgb="FF000000"/>
        <rFont val="Arial"/>
        <family val="2"/>
      </rPr>
      <t>composição: cola aquosa (atóxica) e papel crepado, medindo 5cmx50m. Rolo. Unid.</t>
    </r>
  </si>
  <si>
    <r>
      <t>Fita adesiva dupla face</t>
    </r>
    <r>
      <rPr>
        <sz val="9"/>
        <color rgb="FF000000"/>
        <rFont val="Arial"/>
        <family val="2"/>
      </rPr>
      <t>, rolo com 19mm x 30m.</t>
    </r>
  </si>
  <si>
    <r>
      <t>Borracha de vinil, branca</t>
    </r>
    <r>
      <rPr>
        <sz val="9"/>
        <color rgb="FF000000"/>
        <rFont val="Arial"/>
        <family val="2"/>
      </rPr>
      <t xml:space="preserve">, com cinta plástica, para lápis grafite, medindo aproximadamente </t>
    </r>
    <r>
      <rPr>
        <b/>
        <sz val="9"/>
        <color rgb="FF000000"/>
        <rFont val="Arial"/>
        <family val="2"/>
      </rPr>
      <t>42 x 21 x 11mm</t>
    </r>
    <r>
      <rPr>
        <sz val="9"/>
        <color rgb="FF000000"/>
        <rFont val="Arial"/>
        <family val="2"/>
      </rPr>
      <t>. Deverá estar em acordo com os padrões do INMETRO (portaria INMETRO 481/2010)</t>
    </r>
  </si>
  <si>
    <r>
      <t>Marcador para quadro branco</t>
    </r>
    <r>
      <rPr>
        <sz val="9"/>
        <color rgb="FF000000"/>
        <rFont val="Arial"/>
        <family val="2"/>
      </rPr>
      <t xml:space="preserve">. </t>
    </r>
    <r>
      <rPr>
        <u/>
        <sz val="9"/>
        <color rgb="FF000000"/>
        <rFont val="Arial"/>
        <family val="2"/>
      </rPr>
      <t>Nome/Marca do fabricante e validade, impressas no corpo/rótulo</t>
    </r>
    <r>
      <rPr>
        <sz val="9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9"/>
        <color rgb="FF000000"/>
        <rFont val="Arial"/>
        <family val="2"/>
      </rPr>
      <t xml:space="preserve">COR PRETO.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</si>
  <si>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para quadro branco</t>
    </r>
    <r>
      <rPr>
        <sz val="9"/>
        <color rgb="FF000000"/>
        <rFont val="Arial"/>
        <family val="2"/>
      </rPr>
      <t xml:space="preserve">. </t>
    </r>
    <r>
      <rPr>
        <u/>
        <sz val="9"/>
        <color rgb="FF000000"/>
        <rFont val="Arial"/>
        <family val="2"/>
      </rPr>
      <t>Nome/Marca do fabricante e validade, impressas no corpo/rótulo</t>
    </r>
    <r>
      <rPr>
        <sz val="9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9"/>
        <color rgb="FF000000"/>
        <rFont val="Arial"/>
        <family val="2"/>
      </rPr>
      <t xml:space="preserve">COR AZUL.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</si>
  <si>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para quadro branco</t>
    </r>
    <r>
      <rPr>
        <sz val="9"/>
        <color rgb="FF000000"/>
        <rFont val="Arial"/>
        <family val="2"/>
      </rPr>
      <t xml:space="preserve">. </t>
    </r>
    <r>
      <rPr>
        <u/>
        <sz val="9"/>
        <color rgb="FF000000"/>
        <rFont val="Arial"/>
        <family val="2"/>
      </rPr>
      <t>Nome/Marca do fabricante e validade, impressas no corpo/rótulo</t>
    </r>
    <r>
      <rPr>
        <sz val="9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9"/>
        <color rgb="FF000000"/>
        <rFont val="Arial"/>
        <family val="2"/>
      </rPr>
      <t xml:space="preserve">COR VERMELHO.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</si>
  <si>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para quadro branco</t>
    </r>
    <r>
      <rPr>
        <sz val="9"/>
        <color rgb="FF000000"/>
        <rFont val="Arial"/>
        <family val="2"/>
      </rPr>
      <t xml:space="preserve">. </t>
    </r>
    <r>
      <rPr>
        <u/>
        <sz val="9"/>
        <color rgb="FF000000"/>
        <rFont val="Arial"/>
        <family val="2"/>
      </rPr>
      <t>Nome/Marca do fabricante e validade, impressas no corpo/rótulo</t>
    </r>
    <r>
      <rPr>
        <sz val="9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9"/>
        <color rgb="FF000000"/>
        <rFont val="Arial"/>
        <family val="2"/>
      </rPr>
      <t xml:space="preserve">COR VERDE.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</si>
  <si>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permanente</t>
    </r>
    <r>
      <rPr>
        <sz val="9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9"/>
        <color rgb="FF000000"/>
        <rFont val="Arial"/>
        <family val="2"/>
      </rPr>
      <t>impressas/gravadas no rótulo/corpo</t>
    </r>
    <r>
      <rPr>
        <sz val="9"/>
        <color rgb="FF000000"/>
        <rFont val="Arial"/>
        <family val="2"/>
      </rPr>
      <t xml:space="preserve">. Ponta facetada. </t>
    </r>
    <r>
      <rPr>
        <b/>
        <sz val="9"/>
        <color rgb="FF000000"/>
        <rFont val="Arial"/>
        <family val="2"/>
      </rPr>
      <t xml:space="preserve">COR PRETO.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</si>
  <si>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permanente</t>
    </r>
    <r>
      <rPr>
        <sz val="9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9"/>
        <color rgb="FF000000"/>
        <rFont val="Arial"/>
        <family val="2"/>
      </rPr>
      <t>impressas/gravadas no rótulo/corpo</t>
    </r>
    <r>
      <rPr>
        <sz val="9"/>
        <color rgb="FF000000"/>
        <rFont val="Arial"/>
        <family val="2"/>
      </rPr>
      <t xml:space="preserve">. Ponta facetada. </t>
    </r>
    <r>
      <rPr>
        <b/>
        <sz val="9"/>
        <color rgb="FF000000"/>
        <rFont val="Arial"/>
        <family val="2"/>
      </rPr>
      <t xml:space="preserve">COR AZUL.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</si>
  <si>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Marcador permanente</t>
    </r>
    <r>
      <rPr>
        <sz val="9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9"/>
        <color rgb="FF000000"/>
        <rFont val="Arial"/>
        <family val="2"/>
      </rPr>
      <t>impressas/gravadas no rótulo/corpo</t>
    </r>
    <r>
      <rPr>
        <sz val="9"/>
        <color rgb="FF000000"/>
        <rFont val="Arial"/>
        <family val="2"/>
      </rPr>
      <t xml:space="preserve">. Ponta facetada. </t>
    </r>
    <r>
      <rPr>
        <b/>
        <sz val="9"/>
        <color rgb="FF000000"/>
        <rFont val="Arial"/>
        <family val="2"/>
      </rPr>
      <t>COR VERMELHO.</t>
    </r>
    <r>
      <rPr>
        <sz val="9"/>
        <color rgb="FF000000"/>
        <rFont val="Arial"/>
        <family val="2"/>
      </rPr>
      <t xml:space="preserve"> Deverá estar em acordo com os padrões do INMETRO (portaria INMETRO 481/2010)</t>
    </r>
    <r>
      <rPr>
        <b/>
        <sz val="9"/>
        <color rgb="FF000000"/>
        <rFont val="Arial"/>
        <family val="2"/>
      </rPr>
      <t xml:space="preserve"> </t>
    </r>
  </si>
  <si>
    <r>
      <t>Marcador permanente</t>
    </r>
    <r>
      <rPr>
        <sz val="9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9"/>
        <color rgb="FF000000"/>
        <rFont val="Arial"/>
        <family val="2"/>
      </rPr>
      <t>impressas/gravadas no rótulo/corpo</t>
    </r>
    <r>
      <rPr>
        <sz val="9"/>
        <color rgb="FF000000"/>
        <rFont val="Arial"/>
        <family val="2"/>
      </rPr>
      <t xml:space="preserve">. Ponta facetada. </t>
    </r>
    <r>
      <rPr>
        <b/>
        <sz val="9"/>
        <color rgb="FF000000"/>
        <rFont val="Arial"/>
        <family val="2"/>
      </rPr>
      <t>COR VERDE.</t>
    </r>
    <r>
      <rPr>
        <sz val="9"/>
        <color rgb="FF000000"/>
        <rFont val="Arial"/>
        <family val="2"/>
      </rPr>
      <t xml:space="preserve"> Deverá estar em acordo com os padrões do INMETRO (portaria INMETRO 481/2010)</t>
    </r>
    <r>
      <rPr>
        <b/>
        <sz val="9"/>
        <color rgb="FF000000"/>
        <rFont val="Arial"/>
        <family val="2"/>
      </rPr>
      <t xml:space="preserve"> </t>
    </r>
  </si>
  <si>
    <r>
      <t>Caneta marca texto</t>
    </r>
    <r>
      <rPr>
        <sz val="9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9"/>
        <color rgb="FF000000"/>
        <rFont val="Arial"/>
        <family val="2"/>
      </rPr>
      <t>Validade</t>
    </r>
    <r>
      <rPr>
        <sz val="9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9"/>
        <color rgb="FF000000"/>
        <rFont val="Arial"/>
        <family val="2"/>
      </rPr>
      <t>COR AMARELA.</t>
    </r>
  </si>
  <si>
    <r>
      <t>Caneta marca texto</t>
    </r>
    <r>
      <rPr>
        <sz val="9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9"/>
        <color rgb="FF000000"/>
        <rFont val="Arial"/>
        <family val="2"/>
      </rPr>
      <t>Validade</t>
    </r>
    <r>
      <rPr>
        <sz val="9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9"/>
        <color rgb="FF000000"/>
        <rFont val="Arial"/>
        <family val="2"/>
      </rPr>
      <t xml:space="preserve">COR VERDE.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</si>
  <si>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marca texto</t>
    </r>
    <r>
      <rPr>
        <sz val="9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9"/>
        <color rgb="FF000000"/>
        <rFont val="Arial"/>
        <family val="2"/>
      </rPr>
      <t>Validade</t>
    </r>
    <r>
      <rPr>
        <sz val="9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9"/>
        <color rgb="FF000000"/>
        <rFont val="Arial"/>
        <family val="2"/>
      </rPr>
      <t xml:space="preserve">COR ROSA.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</si>
  <si>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marca texto</t>
    </r>
    <r>
      <rPr>
        <sz val="9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9"/>
        <color rgb="FF000000"/>
        <rFont val="Arial"/>
        <family val="2"/>
      </rPr>
      <t>Validade</t>
    </r>
    <r>
      <rPr>
        <sz val="9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9"/>
        <color rgb="FF000000"/>
        <rFont val="Arial"/>
        <family val="2"/>
      </rPr>
      <t xml:space="preserve">COR AZUL.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</si>
  <si>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 marca texto</t>
    </r>
    <r>
      <rPr>
        <sz val="9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9"/>
        <color rgb="FF000000"/>
        <rFont val="Arial"/>
        <family val="2"/>
      </rPr>
      <t>Validade</t>
    </r>
    <r>
      <rPr>
        <sz val="9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9"/>
        <color rgb="FF000000"/>
        <rFont val="Arial"/>
        <family val="2"/>
      </rPr>
      <t xml:space="preserve">COR LARANJA.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</si>
  <si>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Caneta</t>
    </r>
    <r>
      <rPr>
        <sz val="9"/>
        <color rgb="FF000000"/>
        <rFont val="Arial"/>
        <family val="2"/>
      </rPr>
      <t xml:space="preserve"> permanente para ser utilizada em </t>
    </r>
    <r>
      <rPr>
        <b/>
        <sz val="9"/>
        <color rgb="FF000000"/>
        <rFont val="Arial"/>
        <family val="2"/>
      </rPr>
      <t>EVA, CD, vidro, papel, madeira ou metal</t>
    </r>
    <r>
      <rPr>
        <sz val="9"/>
        <color rgb="FF000000"/>
        <rFont val="Arial"/>
        <family val="2"/>
      </rPr>
      <t xml:space="preserve">. </t>
    </r>
  </si>
  <si>
    <r>
      <t>Régua</t>
    </r>
    <r>
      <rPr>
        <sz val="9"/>
        <color rgb="FF000000"/>
        <rFont val="Arial"/>
        <family val="2"/>
      </rPr>
      <t xml:space="preserve"> em acrílico cristal, não flexível, com graduação precisa, detalhamento em centímetros e milímetros. </t>
    </r>
    <r>
      <rPr>
        <b/>
        <sz val="9"/>
        <color rgb="FF000000"/>
        <rFont val="Arial"/>
        <family val="2"/>
      </rPr>
      <t xml:space="preserve">30 centímetros. </t>
    </r>
    <r>
      <rPr>
        <sz val="9"/>
        <color rgb="FF000000"/>
        <rFont val="Arial"/>
        <family val="2"/>
      </rPr>
      <t>Deverá estar em acordo com os padrões do INMETRO (portaria INMETRO 481/2010)</t>
    </r>
  </si>
  <si>
    <r>
      <t>Perfurador para papel</t>
    </r>
    <r>
      <rPr>
        <sz val="9"/>
        <color rgb="FF000000"/>
        <rFont val="Arial"/>
        <family val="2"/>
      </rPr>
      <t xml:space="preserve">, dois furos simultâneos, (tipo central), com capacidade para perfurar aproximadamente 40 folhas de papéis de uma só vez, fácil remoção de bandeja para esvaziar resíduos de papel. Com alavanca e estrutura metálica pintadas na cor preta, trava, manual régua. Tamanho aproximado 145mm de comp., 117mm de Larg. e 60mm de Alt. </t>
    </r>
  </si>
  <si>
    <r>
      <t>Livro de ata</t>
    </r>
    <r>
      <rPr>
        <sz val="9"/>
        <color rgb="FF000000"/>
        <rFont val="Arial"/>
        <family val="2"/>
      </rPr>
      <t xml:space="preserve"> 100 folhas - pautado impresso em papel branco 56gr, numerado de 001 a 100, comprimento 230 mm, largura 220 mm, capa em papelão.</t>
    </r>
  </si>
  <si>
    <r>
      <t>Livro de ponto</t>
    </r>
    <r>
      <rPr>
        <sz val="9"/>
        <color rgb="FF000000"/>
        <rFont val="Arial"/>
        <family val="2"/>
      </rPr>
      <t xml:space="preserve"> - Livro de ponto do professor, impresso no papel branco 90grs, numerado de 001 a 200, costurado, capa em papelão revestido por keflex, tamanho 32,5x24, com turnos: manhã, tarde e noite na mesma página</t>
    </r>
  </si>
  <si>
    <r>
      <t>Livro protocolo de correspondência</t>
    </r>
    <r>
      <rPr>
        <sz val="9"/>
        <color rgb="FF000000"/>
        <rFont val="Arial"/>
        <family val="2"/>
      </rPr>
      <t xml:space="preserve"> ¼ com 100 folhas.</t>
    </r>
  </si>
  <si>
    <r>
      <t>Pistola cola quente</t>
    </r>
    <r>
      <rPr>
        <sz val="9"/>
        <color rgb="FF000000"/>
        <rFont val="Arial"/>
        <family val="2"/>
      </rPr>
      <t xml:space="preserve"> profissional 60w bivolt, para refil de 7mm.</t>
    </r>
  </si>
  <si>
    <r>
      <t>Pistola cola quente</t>
    </r>
    <r>
      <rPr>
        <sz val="9"/>
        <color rgb="FF000000"/>
        <rFont val="Arial"/>
        <family val="2"/>
      </rPr>
      <t xml:space="preserve"> profissional 60w bivolt, para refil de 15mm.</t>
    </r>
  </si>
  <si>
    <r>
      <t>Refil cola quente</t>
    </r>
    <r>
      <rPr>
        <sz val="9"/>
        <color rgb="FF000000"/>
        <rFont val="Arial"/>
        <family val="2"/>
      </rPr>
      <t xml:space="preserve"> em bastão de silicone avulso, 7mm cm, uso em papel, plástico, madeira, cerâmica e alguns metais. Unid.</t>
    </r>
  </si>
  <si>
    <r>
      <t>Refil cola quente</t>
    </r>
    <r>
      <rPr>
        <sz val="9"/>
        <color rgb="FF000000"/>
        <rFont val="Arial"/>
        <family val="2"/>
      </rPr>
      <t xml:space="preserve"> em bastão de silicone avulso, 15mm cm, uso em papel, plástico, madeira, cerâmica e alguns metais. Unid.</t>
    </r>
  </si>
  <si>
    <r>
      <t xml:space="preserve">Papel pardo (semi kraft), </t>
    </r>
    <r>
      <rPr>
        <sz val="9"/>
        <color rgb="FF000000"/>
        <rFont val="Arial"/>
        <family val="2"/>
      </rPr>
      <t>em rolo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formato 60cm x 60 gr. M², bobinas com peso aproximado de 12 kg.</t>
    </r>
  </si>
  <si>
    <r>
      <t>Papel casca de ovo</t>
    </r>
    <r>
      <rPr>
        <sz val="9"/>
        <color rgb="FF000000"/>
        <rFont val="Arial"/>
        <family val="2"/>
      </rPr>
      <t>, folha A4, 90 ou 180g, cores variadas. Caixa com 50 folhas.</t>
    </r>
  </si>
  <si>
    <r>
      <t>Papel verge</t>
    </r>
    <r>
      <rPr>
        <sz val="9"/>
        <color rgb="FF000000"/>
        <rFont val="Arial"/>
        <family val="2"/>
      </rPr>
      <t>,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folha A4, 80, 120 ou 180g, cores variadas. Caixa com 50 folhas.</t>
    </r>
  </si>
  <si>
    <r>
      <t>Papel linho</t>
    </r>
    <r>
      <rPr>
        <sz val="9"/>
        <color rgb="FF000000"/>
        <rFont val="Arial"/>
        <family val="2"/>
      </rPr>
      <t>, folha A4, 180 g/m², 210x297mm, cores variadas. Caixa com 50 folhas.</t>
    </r>
  </si>
  <si>
    <r>
      <t>Papel de desenho</t>
    </r>
    <r>
      <rPr>
        <sz val="9"/>
        <color rgb="FF000000"/>
        <rFont val="Arial"/>
        <family val="2"/>
      </rPr>
      <t>, folha A4, 180 g/m², 210x297 mm. Caixa com 50 folhas. Tipo canson.</t>
    </r>
  </si>
  <si>
    <r>
      <t xml:space="preserve">Apagador </t>
    </r>
    <r>
      <rPr>
        <sz val="9"/>
        <color rgb="FF000000"/>
        <rFont val="Arial"/>
        <family val="2"/>
      </rPr>
      <t xml:space="preserve">para quandro branco, com base de plástico, com suporte para caneta, com carpete ou feltro, medindo aproximadamente: 15cm x 6cm x 4cm. </t>
    </r>
  </si>
  <si>
    <r>
      <t>Apagador em madeira</t>
    </r>
    <r>
      <rPr>
        <sz val="9"/>
        <color rgb="FF000000"/>
        <rFont val="Arial"/>
        <family val="2"/>
      </rPr>
      <t>, para quadro verde, com camada de feltro medindo aprox. 02 cm de altura e 15 cm de comprimento e 06 cm de largura.</t>
    </r>
  </si>
  <si>
    <r>
      <t xml:space="preserve"> </t>
    </r>
    <r>
      <rPr>
        <b/>
        <u/>
        <sz val="9"/>
        <color rgb="FF000000"/>
        <rFont val="Arial"/>
        <family val="2"/>
      </rPr>
      <t>METROS</t>
    </r>
    <r>
      <rPr>
        <b/>
        <sz val="9"/>
        <color rgb="FF000000"/>
        <rFont val="Arial"/>
        <family val="2"/>
      </rPr>
      <t xml:space="preserve"> DE PAPEL AUTO-ADESIVO</t>
    </r>
    <r>
      <rPr>
        <sz val="9"/>
        <color rgb="FF000000"/>
        <rFont val="Arial"/>
        <family val="2"/>
      </rPr>
      <t xml:space="preserve"> transparente – material plástico, tipo Contact, 916, gramatura 75, acabamento superficial brilhante, com largura 45 cm.</t>
    </r>
  </si>
  <si>
    <r>
      <t>Pilha de lítio,</t>
    </r>
    <r>
      <rPr>
        <sz val="8"/>
        <color rgb="FF000000"/>
        <rFont val="Arial"/>
        <family val="2"/>
      </rPr>
      <t xml:space="preserve"> 1313Modelo CR 3V.</t>
    </r>
  </si>
  <si>
    <r>
      <t>Pilhas Alcalinas A403A,</t>
    </r>
    <r>
      <rPr>
        <sz val="8"/>
        <color rgb="FF000000"/>
        <rFont val="Arial"/>
        <family val="2"/>
      </rPr>
      <t xml:space="preserve"> pacote com no mínimo duas.</t>
    </r>
  </si>
  <si>
    <r>
      <t>Pilhas Alcalinas AAA,</t>
    </r>
    <r>
      <rPr>
        <sz val="8"/>
        <color rgb="FF000000"/>
        <rFont val="Arial"/>
        <family val="2"/>
      </rPr>
      <t xml:space="preserve"> pacote com no mínimo duas.</t>
    </r>
  </si>
  <si>
    <r>
      <t>Pilhas Alcalinas C,</t>
    </r>
    <r>
      <rPr>
        <sz val="8"/>
        <color rgb="FF000000"/>
        <rFont val="Arial"/>
        <family val="2"/>
      </rPr>
      <t xml:space="preserve"> pacote com no mínimo duas.</t>
    </r>
  </si>
  <si>
    <r>
      <t>Pilhas Alcalinas D,</t>
    </r>
    <r>
      <rPr>
        <sz val="8"/>
        <color rgb="FF000000"/>
        <rFont val="Arial"/>
        <family val="2"/>
      </rPr>
      <t xml:space="preserve"> pacote com no mínimo duas.</t>
    </r>
  </si>
  <si>
    <r>
      <t>Papel fotográfico A4</t>
    </r>
    <r>
      <rPr>
        <sz val="8"/>
        <color rgb="FF000000"/>
        <rFont val="Arial"/>
        <family val="2"/>
      </rPr>
      <t xml:space="preserve"> Paper 150g/m², branco- brilhante. Caixa com no mínimo 10 folhas.</t>
    </r>
  </si>
  <si>
    <t>ADELBRAS</t>
  </si>
  <si>
    <t>FABER CASTELL</t>
  </si>
  <si>
    <t>PILOT</t>
  </si>
  <si>
    <t>XALINGO</t>
  </si>
  <si>
    <t xml:space="preserve">GRAMP LINES </t>
  </si>
  <si>
    <t>SÃO DOMINGOS</t>
  </si>
  <si>
    <t>PAPELMAR</t>
  </si>
  <si>
    <t>GRAMPLINE</t>
  </si>
  <si>
    <t>OFFPAPER</t>
  </si>
  <si>
    <t>VULCAN</t>
  </si>
  <si>
    <t>RAYOVAC</t>
  </si>
  <si>
    <r>
      <rPr>
        <b/>
        <sz val="9"/>
        <color rgb="FF000000"/>
        <rFont val="Arial"/>
        <family val="2"/>
      </rPr>
      <t>Quilos de Cola Branca</t>
    </r>
    <r>
      <rPr>
        <sz val="9"/>
        <color rgb="FF000000"/>
        <rFont val="Arial"/>
        <family val="2"/>
      </rPr>
      <t>, lavável, não tóxica, uso escolar, armazenada em frascos de no mínimo 500g.</t>
    </r>
  </si>
  <si>
    <t xml:space="preserve">                                </t>
  </si>
  <si>
    <t>JUSTIFICATIVA:</t>
  </si>
  <si>
    <r>
      <rPr>
        <b/>
        <sz val="9"/>
        <color rgb="FF000000"/>
        <rFont val="Arial"/>
        <family val="2"/>
      </rPr>
      <t>Almofada para carimbo,</t>
    </r>
    <r>
      <rPr>
        <sz val="9"/>
        <color rgb="FF000000"/>
        <rFont val="Arial"/>
        <family val="2"/>
      </rPr>
      <t xml:space="preserve"> capa plástica ou metal, esponja absorvente revestida de tecido, médio, preta.</t>
    </r>
  </si>
  <si>
    <r>
      <rPr>
        <b/>
        <sz val="9"/>
        <color rgb="FF000000"/>
        <rFont val="Arial"/>
        <family val="2"/>
      </rPr>
      <t>Tinta para almofada de carimbo</t>
    </r>
    <r>
      <rPr>
        <sz val="9"/>
        <color rgb="FF000000"/>
        <rFont val="Arial"/>
        <family val="2"/>
      </rPr>
      <t>, conteúdo mínimo 35 ml. Cores: preta, vermelha e azul.</t>
    </r>
  </si>
  <si>
    <r>
      <rPr>
        <b/>
        <sz val="9"/>
        <color rgb="FF000000"/>
        <rFont val="Arial"/>
        <family val="2"/>
      </rPr>
      <t>Envelopes de Polietileno</t>
    </r>
    <r>
      <rPr>
        <sz val="9"/>
        <color rgb="FF000000"/>
        <rFont val="Arial"/>
        <family val="2"/>
      </rPr>
      <t>, grosso, com 04 furos (sacos plásticos para folha). Tamanho mínimo A4 21x30 mm, espessura 0,15 mm.</t>
    </r>
  </si>
  <si>
    <r>
      <t>Papel verge</t>
    </r>
    <r>
      <rPr>
        <sz val="8"/>
        <color rgb="FF000000"/>
        <rFont val="Arial"/>
        <family val="2"/>
      </rPr>
      <t>,</t>
    </r>
    <r>
      <rPr>
        <b/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folha A4, 80, 120 ou 180g, cores variadas. Caixa com 50 folhas.</t>
    </r>
  </si>
  <si>
    <r>
      <t xml:space="preserve">Lápis preto de grafite, nº 02, </t>
    </r>
    <r>
      <rPr>
        <sz val="10"/>
        <color rgb="FF000000"/>
        <rFont val="Arial"/>
        <family val="2"/>
      </rPr>
      <t xml:space="preserve">com envoltório do grafite inteiriço, sem emendas, </t>
    </r>
    <r>
      <rPr>
        <u/>
        <sz val="10"/>
        <color rgb="FF000000"/>
        <rFont val="Arial"/>
        <family val="2"/>
      </rPr>
      <t>marca e logotipo do fabricante impressas no corpo</t>
    </r>
    <r>
      <rPr>
        <sz val="10"/>
        <color rgb="FF000000"/>
        <rFont val="Arial"/>
        <family val="2"/>
      </rPr>
      <t xml:space="preserve">, corpo sextavado, em madeira na cor preta/verde, </t>
    </r>
    <r>
      <rPr>
        <u/>
        <sz val="10"/>
        <color rgb="FF000000"/>
        <rFont val="Arial"/>
        <family val="2"/>
      </rPr>
      <t>indicação do local de industrialização impressa/gravada no corpo</t>
    </r>
    <r>
      <rPr>
        <sz val="10"/>
        <color rgb="FF000000"/>
        <rFont val="Arial"/>
        <family val="2"/>
      </rPr>
      <t>. Deverá estar em acordo com os padrões do INMETRO (portaria INMETRO 481/2010)</t>
    </r>
  </si>
  <si>
    <r>
      <t xml:space="preserve">Lápis de cor, </t>
    </r>
    <r>
      <rPr>
        <sz val="10"/>
        <color rgb="FF000000"/>
        <rFont val="Arial"/>
        <family val="2"/>
      </rPr>
      <t>grande, caixa com 12 unidades cores variadas, tamanho grande em madeira, corpo na cor do lápis, antitóxico e imperecível, com envoltório inteiriço, sem emendas, marca do fabricante impressa, copo cilíndrico/sextavado. Deverá estar em acordo com os padrões do INMETRO (portaria INMETRO 481/2010)</t>
    </r>
  </si>
  <si>
    <r>
      <t xml:space="preserve">Lápis 6B, </t>
    </r>
    <r>
      <rPr>
        <sz val="10"/>
        <color rgb="FF000000"/>
        <rFont val="Arial"/>
        <family val="2"/>
      </rPr>
      <t xml:space="preserve">lápis para desenho, com envoltório do grafite inteiriço, sem emendas, </t>
    </r>
    <r>
      <rPr>
        <u/>
        <sz val="10"/>
        <color rgb="FF000000"/>
        <rFont val="Arial"/>
        <family val="2"/>
      </rPr>
      <t>marca e logotipo do fabricante impressas no corpo</t>
    </r>
    <r>
      <rPr>
        <sz val="10"/>
        <color rgb="FF000000"/>
        <rFont val="Arial"/>
        <family val="2"/>
      </rPr>
      <t xml:space="preserve">, corpo sextavado, em madeira na cor preta/verde, </t>
    </r>
    <r>
      <rPr>
        <u/>
        <sz val="10"/>
        <color rgb="FF000000"/>
        <rFont val="Arial"/>
        <family val="2"/>
      </rPr>
      <t>indicação do local de industrialização impressa/gravada no corpo</t>
    </r>
    <r>
      <rPr>
        <sz val="10"/>
        <color rgb="FF000000"/>
        <rFont val="Arial"/>
        <family val="2"/>
      </rPr>
      <t>. Deverá estar em acordo com os padrões do INMETRO (portaria INMETRO 481/2010)</t>
    </r>
  </si>
  <si>
    <r>
      <t>Grampeador</t>
    </r>
    <r>
      <rPr>
        <sz val="10"/>
        <color rgb="FF000000"/>
        <rFont val="Arial"/>
        <family val="2"/>
      </rPr>
      <t xml:space="preserve"> de mão tipo alicate, para grampos 26/6, com depósito de grampo em inox, com capacidade para grampear, mínimo 25 (vinte e cinco) folhas de papel.</t>
    </r>
  </si>
  <si>
    <r>
      <t>Grampeador</t>
    </r>
    <r>
      <rPr>
        <sz val="10"/>
        <color rgb="FF000000"/>
        <rFont val="Arial"/>
        <family val="2"/>
      </rPr>
      <t xml:space="preserve"> de mesa profissional, para grampos mínimo 26/6, com depósito de grampo em inox, ajuste de profundidade, com capacidade para grampear no mínimo 25 (vinte e cinco) folhas de papel.</t>
    </r>
  </si>
  <si>
    <r>
      <t xml:space="preserve">Caixa de giz branco </t>
    </r>
    <r>
      <rPr>
        <sz val="10"/>
        <color rgb="FF000000"/>
        <rFont val="Arial"/>
        <family val="2"/>
      </rPr>
      <t xml:space="preserve">escolar, não tóxico, antialérgico, com 60 unidades. Composição: gipsita desidratada, água e corantes orgânicos. </t>
    </r>
  </si>
  <si>
    <r>
      <t xml:space="preserve">Caixa de giz colorido </t>
    </r>
    <r>
      <rPr>
        <sz val="10"/>
        <color rgb="FF000000"/>
        <rFont val="Arial"/>
        <family val="2"/>
      </rPr>
      <t>escolar, não tóxico, antialérgico, com 60 unidades, diversas cores. Composição: gipsita desidratada, água e corantes orgânicos.</t>
    </r>
  </si>
  <si>
    <r>
      <t>Calculadoras de mesa</t>
    </r>
    <r>
      <rPr>
        <sz val="10"/>
        <color rgb="FF000000"/>
        <rFont val="Arial"/>
        <family val="2"/>
      </rPr>
      <t xml:space="preserve"> de boa qualidade contendo os seguintes requisitos: 12 dígitos, Big Display ou Visor LCD com inclinação gradual, Números grandes, Dupla alimentação/fonte de energia: solar e bateria, Porcentagem, Inversão de sinais e tecla duplo zero, Desligamento automático, Dimensões Mínimas Aproximadas (A x L x Comp.): 3cm x 10cm x 15cm.</t>
    </r>
  </si>
  <si>
    <r>
      <t>Caixa de Clipes</t>
    </r>
    <r>
      <rPr>
        <sz val="10"/>
        <color rgb="FF000000"/>
        <rFont val="Arial"/>
        <family val="2"/>
      </rPr>
      <t xml:space="preserve"> para papéis em arame de aço com acabamento niquelado, tratamento anti-ferrugem. 500 g. Tamanho: MÉDIO. 4/0 ou 6/0 aproximado.</t>
    </r>
  </si>
  <si>
    <r>
      <t>Caixa de Clipes</t>
    </r>
    <r>
      <rPr>
        <sz val="10"/>
        <color rgb="FF000000"/>
        <rFont val="Arial"/>
        <family val="2"/>
      </rPr>
      <t xml:space="preserve"> para papéis em arame de aço com acabamento niquelado, tratamento anti-ferrugem. 500 g. Tamanho: GRANDE. 8/0 aproximado.</t>
    </r>
  </si>
  <si>
    <r>
      <t>Folha papel duplex</t>
    </r>
    <r>
      <rPr>
        <sz val="10"/>
        <color rgb="FF000000"/>
        <rFont val="Arial"/>
        <family val="2"/>
      </rPr>
      <t>. COR MARROM.</t>
    </r>
  </si>
  <si>
    <r>
      <t>Folha papel duplex</t>
    </r>
    <r>
      <rPr>
        <sz val="10"/>
        <color rgb="FF000000"/>
        <rFont val="Arial"/>
        <family val="2"/>
      </rPr>
      <t>. COR SALMON.</t>
    </r>
  </si>
  <si>
    <r>
      <t>Folha papel duplex</t>
    </r>
    <r>
      <rPr>
        <sz val="10"/>
        <color rgb="FF000000"/>
        <rFont val="Arial"/>
        <family val="2"/>
      </rPr>
      <t>. COR BRANCO.</t>
    </r>
  </si>
  <si>
    <r>
      <t>Folha papel duplex</t>
    </r>
    <r>
      <rPr>
        <sz val="10"/>
        <color rgb="FF000000"/>
        <rFont val="Arial"/>
        <family val="2"/>
      </rPr>
      <t>. COR ROXO.</t>
    </r>
  </si>
  <si>
    <r>
      <t>Folha papel cartoplex</t>
    </r>
    <r>
      <rPr>
        <sz val="10"/>
        <color rgb="FF000000"/>
        <rFont val="Arial"/>
        <family val="2"/>
      </rPr>
      <t>. COR AMARELO.</t>
    </r>
  </si>
  <si>
    <r>
      <t>Folha papel cartoplex</t>
    </r>
    <r>
      <rPr>
        <sz val="10"/>
        <color rgb="FF000000"/>
        <rFont val="Arial"/>
        <family val="2"/>
      </rPr>
      <t>. COR VERMELHO.</t>
    </r>
  </si>
  <si>
    <r>
      <t>Folha papel cartoplex</t>
    </r>
    <r>
      <rPr>
        <sz val="10"/>
        <color rgb="FF000000"/>
        <rFont val="Arial"/>
        <family val="2"/>
      </rPr>
      <t>. COR AZUL.</t>
    </r>
  </si>
  <si>
    <r>
      <t>Folha papel cartoplex</t>
    </r>
    <r>
      <rPr>
        <sz val="10"/>
        <color rgb="FF000000"/>
        <rFont val="Arial"/>
        <family val="2"/>
      </rPr>
      <t>. COR LARANJA</t>
    </r>
  </si>
  <si>
    <r>
      <t>Folha papel cartoplex</t>
    </r>
    <r>
      <rPr>
        <sz val="10"/>
        <color rgb="FF000000"/>
        <rFont val="Arial"/>
        <family val="2"/>
      </rPr>
      <t>. COR PRETO</t>
    </r>
  </si>
  <si>
    <r>
      <t>Folha papel cartoplex</t>
    </r>
    <r>
      <rPr>
        <sz val="10"/>
        <color rgb="FF000000"/>
        <rFont val="Arial"/>
        <family val="2"/>
      </rPr>
      <t>. COR ROSA</t>
    </r>
  </si>
  <si>
    <r>
      <t>Folha papel cartoplex</t>
    </r>
    <r>
      <rPr>
        <sz val="10"/>
        <color rgb="FF000000"/>
        <rFont val="Arial"/>
        <family val="2"/>
      </rPr>
      <t>. COR VERDE</t>
    </r>
  </si>
  <si>
    <r>
      <t>Folha papel cartoplex</t>
    </r>
    <r>
      <rPr>
        <sz val="10"/>
        <color rgb="FF000000"/>
        <rFont val="Arial"/>
        <family val="2"/>
      </rPr>
      <t>. COR CINZA</t>
    </r>
  </si>
  <si>
    <r>
      <t>Folha papel cartoplex</t>
    </r>
    <r>
      <rPr>
        <sz val="10"/>
        <color rgb="FF000000"/>
        <rFont val="Arial"/>
        <family val="2"/>
      </rPr>
      <t>. COR MARROM</t>
    </r>
  </si>
  <si>
    <r>
      <t>Folha papel cartoplex</t>
    </r>
    <r>
      <rPr>
        <sz val="10"/>
        <color rgb="FF000000"/>
        <rFont val="Arial"/>
        <family val="2"/>
      </rPr>
      <t>. COR SALMON</t>
    </r>
  </si>
  <si>
    <r>
      <t>Folha papel cartoplex</t>
    </r>
    <r>
      <rPr>
        <sz val="10"/>
        <color rgb="FF000000"/>
        <rFont val="Arial"/>
        <family val="2"/>
      </rPr>
      <t>. COR BRANCO</t>
    </r>
  </si>
  <si>
    <r>
      <t>Folha papel cartoplex</t>
    </r>
    <r>
      <rPr>
        <sz val="10"/>
        <color rgb="FF000000"/>
        <rFont val="Arial"/>
        <family val="2"/>
      </rPr>
      <t>. COR ROXO</t>
    </r>
  </si>
  <si>
    <r>
      <t xml:space="preserve">Folha papel crepom </t>
    </r>
    <r>
      <rPr>
        <sz val="10"/>
        <color rgb="FF000000"/>
        <rFont val="Arial"/>
        <family val="2"/>
      </rPr>
      <t>folha de 0,48cm x 2m COR AZUL.</t>
    </r>
  </si>
  <si>
    <r>
      <t xml:space="preserve">Folha papel crepom </t>
    </r>
    <r>
      <rPr>
        <sz val="10"/>
        <color rgb="FF000000"/>
        <rFont val="Arial"/>
        <family val="2"/>
      </rPr>
      <t>folha de 0,48cm x 2m. COR VERMELHO</t>
    </r>
  </si>
  <si>
    <r>
      <t xml:space="preserve">Folha papel crepom </t>
    </r>
    <r>
      <rPr>
        <sz val="10"/>
        <color rgb="FF000000"/>
        <rFont val="Arial"/>
        <family val="2"/>
      </rPr>
      <t>folha de 0,48cm x 2m COR VERDE</t>
    </r>
  </si>
  <si>
    <r>
      <t xml:space="preserve">Folha papel crepom </t>
    </r>
    <r>
      <rPr>
        <sz val="10"/>
        <color rgb="FF000000"/>
        <rFont val="Arial"/>
        <family val="2"/>
      </rPr>
      <t>folha de 0,48cm x 2m COR AMARELO</t>
    </r>
  </si>
  <si>
    <r>
      <t xml:space="preserve">Folha papel crepom </t>
    </r>
    <r>
      <rPr>
        <sz val="10"/>
        <color rgb="FF000000"/>
        <rFont val="Arial"/>
        <family val="2"/>
      </rPr>
      <t>folha de 0,48cm x 2m COR PRETO.</t>
    </r>
  </si>
  <si>
    <r>
      <t xml:space="preserve">Folha papel crepom </t>
    </r>
    <r>
      <rPr>
        <sz val="10"/>
        <color rgb="FF000000"/>
        <rFont val="Arial"/>
        <family val="2"/>
      </rPr>
      <t>folha de 0,48cm x 2m COR BRANCO</t>
    </r>
  </si>
  <si>
    <r>
      <t xml:space="preserve">Folha papel crepom </t>
    </r>
    <r>
      <rPr>
        <sz val="10"/>
        <color rgb="FF000000"/>
        <rFont val="Arial"/>
        <family val="2"/>
      </rPr>
      <t>folha de 0,48cm x 2m COR ROSA.</t>
    </r>
  </si>
  <si>
    <r>
      <t xml:space="preserve">Folha papel crepom </t>
    </r>
    <r>
      <rPr>
        <sz val="10"/>
        <color rgb="FF000000"/>
        <rFont val="Arial"/>
        <family val="2"/>
      </rPr>
      <t>folha de 0,48cm x 2m COR LILÁS.</t>
    </r>
  </si>
  <si>
    <r>
      <t xml:space="preserve">Folha papel crepom </t>
    </r>
    <r>
      <rPr>
        <sz val="10"/>
        <color rgb="FF000000"/>
        <rFont val="Arial"/>
        <family val="2"/>
      </rPr>
      <t>folha de 0,48cm x 2m COR MARROM</t>
    </r>
  </si>
  <si>
    <r>
      <t>Folhas de papel dobradura</t>
    </r>
    <r>
      <rPr>
        <sz val="10"/>
        <color rgb="FF000000"/>
        <rFont val="Arial"/>
        <family val="2"/>
      </rPr>
      <t>. VERMELHO</t>
    </r>
  </si>
  <si>
    <r>
      <t>Folhas de papel dobradura</t>
    </r>
    <r>
      <rPr>
        <sz val="10"/>
        <color rgb="FF000000"/>
        <rFont val="Arial"/>
        <family val="2"/>
      </rPr>
      <t>. AZUL</t>
    </r>
  </si>
  <si>
    <r>
      <t>Folhas de papel dobradura</t>
    </r>
    <r>
      <rPr>
        <sz val="10"/>
        <color rgb="FF000000"/>
        <rFont val="Arial"/>
        <family val="2"/>
      </rPr>
      <t>. VERDE</t>
    </r>
  </si>
  <si>
    <r>
      <t>Folhas de papel dobradura</t>
    </r>
    <r>
      <rPr>
        <sz val="10"/>
        <color rgb="FF000000"/>
        <rFont val="Arial"/>
        <family val="2"/>
      </rPr>
      <t>. AMARELO</t>
    </r>
  </si>
  <si>
    <r>
      <t>Folhas de papel dobradura</t>
    </r>
    <r>
      <rPr>
        <sz val="10"/>
        <color rgb="FF000000"/>
        <rFont val="Arial"/>
        <family val="2"/>
      </rPr>
      <t>. PRETO</t>
    </r>
  </si>
  <si>
    <r>
      <t>Folhas de papel dobradura</t>
    </r>
    <r>
      <rPr>
        <sz val="10"/>
        <color rgb="FF000000"/>
        <rFont val="Arial"/>
        <family val="2"/>
      </rPr>
      <t>. BRANCO</t>
    </r>
  </si>
  <si>
    <r>
      <t>Folhas de papel laminado</t>
    </r>
    <r>
      <rPr>
        <sz val="10"/>
        <color rgb="FF000000"/>
        <rFont val="Arial"/>
        <family val="2"/>
      </rPr>
      <t xml:space="preserve">. VERDE  </t>
    </r>
  </si>
  <si>
    <r>
      <t>Folhas de papel laminado</t>
    </r>
    <r>
      <rPr>
        <sz val="10"/>
        <color rgb="FF000000"/>
        <rFont val="Arial"/>
        <family val="2"/>
      </rPr>
      <t xml:space="preserve">. AMARELO  </t>
    </r>
  </si>
  <si>
    <r>
      <t>Folhas de papel laminado</t>
    </r>
    <r>
      <rPr>
        <sz val="10"/>
        <color rgb="FF000000"/>
        <rFont val="Arial"/>
        <family val="2"/>
      </rPr>
      <t xml:space="preserve">. AZUL  </t>
    </r>
  </si>
  <si>
    <r>
      <t>Folhas de papel laminado</t>
    </r>
    <r>
      <rPr>
        <sz val="10"/>
        <color rgb="FF000000"/>
        <rFont val="Arial"/>
        <family val="2"/>
      </rPr>
      <t xml:space="preserve">. VERMELHO  </t>
    </r>
  </si>
  <si>
    <r>
      <t>Folhas de papel laminado</t>
    </r>
    <r>
      <rPr>
        <sz val="10"/>
        <color rgb="FF000000"/>
        <rFont val="Arial"/>
        <family val="2"/>
      </rPr>
      <t xml:space="preserve">. DOURADO  </t>
    </r>
  </si>
  <si>
    <r>
      <t>Folhas de papel laminado</t>
    </r>
    <r>
      <rPr>
        <sz val="10"/>
        <color rgb="FF000000"/>
        <rFont val="Arial"/>
        <family val="2"/>
      </rPr>
      <t xml:space="preserve">. PRATA  </t>
    </r>
  </si>
  <si>
    <r>
      <t xml:space="preserve">Papel camurça. </t>
    </r>
    <r>
      <rPr>
        <sz val="10"/>
        <color rgb="FF000000"/>
        <rFont val="Arial"/>
        <family val="2"/>
      </rPr>
      <t>Und. VERDE</t>
    </r>
  </si>
  <si>
    <r>
      <t xml:space="preserve">Papel camurça. </t>
    </r>
    <r>
      <rPr>
        <sz val="10"/>
        <color rgb="FF000000"/>
        <rFont val="Arial"/>
        <family val="2"/>
      </rPr>
      <t>VERMELHO</t>
    </r>
  </si>
  <si>
    <r>
      <t xml:space="preserve">Papel camurça. </t>
    </r>
    <r>
      <rPr>
        <sz val="10"/>
        <color rgb="FF000000"/>
        <rFont val="Arial"/>
        <family val="2"/>
      </rPr>
      <t>PRETO</t>
    </r>
  </si>
  <si>
    <r>
      <t xml:space="preserve">Papel camurça. </t>
    </r>
    <r>
      <rPr>
        <sz val="10"/>
        <color rgb="FF000000"/>
        <rFont val="Arial"/>
        <family val="2"/>
      </rPr>
      <t>AMARELO</t>
    </r>
  </si>
  <si>
    <r>
      <t xml:space="preserve">Papel camurça. </t>
    </r>
    <r>
      <rPr>
        <sz val="10"/>
        <color rgb="FF000000"/>
        <rFont val="Arial"/>
        <family val="2"/>
      </rPr>
      <t>AZUL</t>
    </r>
  </si>
  <si>
    <r>
      <t xml:space="preserve">Papel seda. </t>
    </r>
    <r>
      <rPr>
        <sz val="10"/>
        <color rgb="FF000000"/>
        <rFont val="Arial"/>
        <family val="2"/>
      </rPr>
      <t>Und. VERDE</t>
    </r>
  </si>
  <si>
    <r>
      <t xml:space="preserve">Papel seda. </t>
    </r>
    <r>
      <rPr>
        <sz val="10"/>
        <color rgb="FF000000"/>
        <rFont val="Arial"/>
        <family val="2"/>
      </rPr>
      <t>Und. VERMELHO</t>
    </r>
  </si>
  <si>
    <r>
      <t xml:space="preserve">Papel seda. </t>
    </r>
    <r>
      <rPr>
        <sz val="10"/>
        <color rgb="FF000000"/>
        <rFont val="Arial"/>
        <family val="2"/>
      </rPr>
      <t>Und. PRETO</t>
    </r>
  </si>
  <si>
    <r>
      <t xml:space="preserve">Papel seda. </t>
    </r>
    <r>
      <rPr>
        <sz val="10"/>
        <color rgb="FF000000"/>
        <rFont val="Arial"/>
        <family val="2"/>
      </rPr>
      <t>Und. AMARELO</t>
    </r>
  </si>
  <si>
    <r>
      <t xml:space="preserve">Papel seda. </t>
    </r>
    <r>
      <rPr>
        <sz val="10"/>
        <color rgb="FF000000"/>
        <rFont val="Arial"/>
        <family val="2"/>
      </rPr>
      <t>Und. AZUL</t>
    </r>
  </si>
  <si>
    <r>
      <t>Lapiseira</t>
    </r>
    <r>
      <rPr>
        <sz val="10"/>
        <color rgb="FF000000"/>
        <rFont val="Arial"/>
        <family val="2"/>
      </rPr>
      <t>, material plástico/metal, com prendedor, ponta e acionador de metal com borracha. Para grafites 0,5mm. Deverá estar em acordo com os padrões do INMETRO (portaria INMETRO 481/2010)</t>
    </r>
  </si>
  <si>
    <r>
      <t>Lapiseira</t>
    </r>
    <r>
      <rPr>
        <sz val="10"/>
        <color rgb="FF000000"/>
        <rFont val="Arial"/>
        <family val="2"/>
      </rPr>
      <t>, material plástico/metal, com prendedor, ponta e acionador de metal com borracha. Para grafites 0,7mm. Deverá estar em acordo com os padrões do INMETRO (portaria INMETRO 481/2010)</t>
    </r>
  </si>
  <si>
    <r>
      <t xml:space="preserve">Unidades de Envelope </t>
    </r>
    <r>
      <rPr>
        <sz val="10"/>
        <color rgb="FF000000"/>
        <rFont val="Arial"/>
        <family val="2"/>
      </rPr>
      <t>saco grande, na cor amarelo ouro, medindo 370x470mm, sem impressão, 80g/m², papel não reciclado.</t>
    </r>
  </si>
  <si>
    <r>
      <t>Envelope para carta</t>
    </r>
    <r>
      <rPr>
        <sz val="10"/>
        <color rgb="FF000000"/>
        <rFont val="Arial"/>
        <family val="2"/>
      </rPr>
      <t>, medida 25 cm x18 cm</t>
    </r>
  </si>
  <si>
    <r>
      <t>Envelope pardo</t>
    </r>
    <r>
      <rPr>
        <sz val="10"/>
        <color rgb="FF000000"/>
        <rFont val="Arial"/>
        <family val="2"/>
      </rPr>
      <t xml:space="preserve"> A4 Formato. Gramatura: 80 g/m².</t>
    </r>
  </si>
  <si>
    <r>
      <t xml:space="preserve">Envelope </t>
    </r>
    <r>
      <rPr>
        <sz val="10"/>
        <color rgb="FF000000"/>
        <rFont val="Arial"/>
        <family val="2"/>
      </rPr>
      <t>tamanho A4, medindo 36x26 cm</t>
    </r>
  </si>
  <si>
    <r>
      <t xml:space="preserve">Envelopes branco </t>
    </r>
    <r>
      <rPr>
        <sz val="10"/>
        <color rgb="FF000000"/>
        <rFont val="Arial"/>
        <family val="2"/>
      </rPr>
      <t>grande medida aproximada de 30x40</t>
    </r>
  </si>
  <si>
    <r>
      <t xml:space="preserve">Envelope para CD </t>
    </r>
    <r>
      <rPr>
        <sz val="10"/>
        <color rgb="FF000000"/>
        <rFont val="Arial"/>
        <family val="2"/>
      </rPr>
      <t>em papel com janela em acetato e aba de fechamento.</t>
    </r>
  </si>
  <si>
    <r>
      <t>CD- R</t>
    </r>
    <r>
      <rPr>
        <sz val="10"/>
        <color rgb="FF000000"/>
        <rFont val="Arial"/>
        <family val="2"/>
      </rPr>
      <t>, mínimo 700MB, gravável. (Poderá ser solicitado em embalagem única de capacidade para 100 cds).</t>
    </r>
  </si>
  <si>
    <r>
      <t>CD-RW</t>
    </r>
    <r>
      <rPr>
        <sz val="10"/>
        <color rgb="FF000000"/>
        <rFont val="Arial"/>
        <family val="2"/>
      </rPr>
      <t>, mínimo 700MB regravável. (Poderá ser solicitado em embalagem única de capacidade para 100 cds).</t>
    </r>
  </si>
  <si>
    <r>
      <t>DVD-R</t>
    </r>
    <r>
      <rPr>
        <sz val="10"/>
        <color rgb="FF000000"/>
        <rFont val="Arial"/>
        <family val="2"/>
      </rPr>
      <t>, mínimo 4,7GB, gravável. (Poderá ser solicitado em embalagem única de capacidade para 100 cds).</t>
    </r>
  </si>
  <si>
    <r>
      <t>DVD-RW</t>
    </r>
    <r>
      <rPr>
        <sz val="10"/>
        <color rgb="FF000000"/>
        <rFont val="Arial"/>
        <family val="2"/>
      </rPr>
      <t>, mínimo 4,7GB, regravável. (Poderá ser solicitado em embalagem única de capacidade para 100 cds).</t>
    </r>
  </si>
  <si>
    <r>
      <t>DVD-R</t>
    </r>
    <r>
      <rPr>
        <sz val="10"/>
        <color rgb="FF000000"/>
        <rFont val="Arial"/>
        <family val="2"/>
      </rPr>
      <t>, mínimo 8,5GB, Dual-Layer, gravável. (Poderá ser solicitado em embalagem 3954única de capacidade para 100 cds).</t>
    </r>
  </si>
  <si>
    <r>
      <t xml:space="preserve">Pacote de Palitos </t>
    </r>
    <r>
      <rPr>
        <sz val="10"/>
        <color rgb="FF000000"/>
        <rFont val="Arial"/>
        <family val="2"/>
      </rPr>
      <t>de picolé com 50 und.</t>
    </r>
  </si>
  <si>
    <r>
      <t>Bobinas de papel</t>
    </r>
    <r>
      <rPr>
        <sz val="10"/>
        <color rgb="FF000000"/>
        <rFont val="Arial"/>
        <family val="2"/>
      </rPr>
      <t>, 1 via, comprimento 30mts, largura 57mm para calculadora eletrônica. Caixa com 30 Bobinas.</t>
    </r>
  </si>
  <si>
    <r>
      <t>Bobinas de papel</t>
    </r>
    <r>
      <rPr>
        <sz val="10"/>
        <color rgb="FF000000"/>
        <rFont val="Arial"/>
        <family val="2"/>
      </rPr>
      <t>, 1 via, comprimento 60mts, largura 60mm para calculadora eletrônica. Caixa com 30 Bobinas.</t>
    </r>
  </si>
  <si>
    <r>
      <t xml:space="preserve">Bobinas para calculadora </t>
    </r>
    <r>
      <rPr>
        <sz val="10"/>
        <color rgb="FF000000"/>
        <rFont val="Arial"/>
        <family val="2"/>
      </rPr>
      <t>57mm x 22m tipo termo script. Caixa com 60 Bobinas.</t>
    </r>
  </si>
  <si>
    <r>
      <t>Espiral de encadernação</t>
    </r>
    <r>
      <rPr>
        <sz val="10"/>
        <color rgb="FF000000"/>
        <rFont val="Arial"/>
        <family val="2"/>
      </rPr>
      <t>, plástico, preto</t>
    </r>
  </si>
  <si>
    <r>
      <t xml:space="preserve">Capa PVC para encadernação, </t>
    </r>
    <r>
      <rPr>
        <sz val="10"/>
        <color rgb="FF000000"/>
        <rFont val="Arial"/>
        <family val="2"/>
      </rPr>
      <t>tamanho 210 x297.</t>
    </r>
  </si>
  <si>
    <r>
      <t>Folhas de isopor</t>
    </r>
    <r>
      <rPr>
        <sz val="10"/>
        <color rgb="FF000000"/>
        <rFont val="Arial"/>
        <family val="2"/>
      </rPr>
      <t xml:space="preserve"> para mural 1,20 x 1, 00 m, espessura 20mm.</t>
    </r>
  </si>
  <si>
    <r>
      <t>Und. De bolas de isopor</t>
    </r>
    <r>
      <rPr>
        <sz val="10"/>
        <color rgb="FF000000"/>
        <rFont val="Arial"/>
        <family val="2"/>
      </rPr>
      <t>. Tamanho 25</t>
    </r>
  </si>
  <si>
    <r>
      <t>Und. De bolas de isopor</t>
    </r>
    <r>
      <rPr>
        <sz val="10"/>
        <color rgb="FF000000"/>
        <rFont val="Arial"/>
        <family val="2"/>
      </rPr>
      <t>. Tamanho 50</t>
    </r>
  </si>
  <si>
    <r>
      <t>Metros de fita mimosa</t>
    </r>
    <r>
      <rPr>
        <sz val="10"/>
        <color rgb="FF000000"/>
        <rFont val="Arial"/>
        <family val="2"/>
      </rPr>
      <t xml:space="preserve"> 1cm – colorido</t>
    </r>
  </si>
  <si>
    <t xml:space="preserve"> ASSINATURA DO RESPONSÁVEL PELO PEDIDO</t>
  </si>
  <si>
    <t>VACARIA, ____ DE _________________ DE 2017</t>
  </si>
  <si>
    <t>DELL</t>
  </si>
  <si>
    <r>
      <t xml:space="preserve">Apontador retangular </t>
    </r>
    <r>
      <rPr>
        <sz val="10"/>
        <color rgb="FF000000"/>
        <rFont val="Arial"/>
        <family val="2"/>
      </rPr>
      <t>de ferro para lápis, lâmina de aço temperado, sem depósito, com um furo. Deverá estar em acordo com os padrões do INMETRO (portaria INMETRO 481/2010)</t>
    </r>
  </si>
  <si>
    <r>
      <t>Caixa de Clipes</t>
    </r>
    <r>
      <rPr>
        <sz val="10"/>
        <color rgb="FF000000"/>
        <rFont val="Arial"/>
        <family val="2"/>
      </rPr>
      <t xml:space="preserve"> para papéis em arame de aço com acabamento niquelado, tratamento anti-ferrugem. 500 g. Tamanho: PEQUENO. 2/0 aproximado.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</si>
  <si>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AZUL.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</si>
  <si>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VERDE.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</si>
  <si>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AMARELO.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</si>
  <si>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BRANCO.</t>
    </r>
  </si>
  <si>
    <r>
      <t>TNT - Tecido Não Tecido</t>
    </r>
    <r>
      <rPr>
        <sz val="10"/>
        <color rgb="FF000000"/>
        <rFont val="Arial"/>
        <family val="2"/>
      </rPr>
      <t xml:space="preserve"> (rolo com 50 metros COR VERMELHO.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</si>
  <si>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PRETO.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</si>
  <si>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ROSA.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</si>
  <si>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LARANJA.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</si>
  <si>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ROXO.</t>
    </r>
  </si>
  <si>
    <r>
      <t>TNT - Tecido Não Tecido</t>
    </r>
    <r>
      <rPr>
        <sz val="10"/>
        <color rgb="FF000000"/>
        <rFont val="Arial"/>
        <family val="2"/>
      </rPr>
      <t xml:space="preserve"> (rolo com 50 metros), COR MARROM.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</si>
  <si>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VERMELHO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</si>
  <si>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AZUL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</si>
  <si>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ROSA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</si>
  <si>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AMARELO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</si>
  <si>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PRETO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</si>
  <si>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VERDE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</si>
  <si>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LARANJA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</si>
  <si>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LILÁS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</si>
  <si>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BRANCO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</si>
  <si>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BEGE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</si>
  <si>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ROXO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</si>
  <si>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CINZA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</si>
  <si>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MARROM </t>
    </r>
  </si>
  <si>
    <r>
      <t>E.V.A. Etil Vinil Acetado</t>
    </r>
    <r>
      <rPr>
        <sz val="10"/>
        <color rgb="FF000000"/>
        <rFont val="Arial"/>
        <family val="2"/>
      </rPr>
      <t xml:space="preserve"> de 40X60CM - 2,5MM de espessura, folhas. SALMON </t>
    </r>
  </si>
  <si>
    <r>
      <t>Pasta Sanfonada Plastica</t>
    </r>
    <r>
      <rPr>
        <sz val="10"/>
        <color rgb="FF000000"/>
        <rFont val="Arial"/>
        <family val="2"/>
      </rPr>
      <t>, tamanho A4 (34x24) em material super-resistente, com 12 divisorias, com fechamento em elastico.</t>
    </r>
  </si>
  <si>
    <r>
      <t>Pasta de polipropileno</t>
    </r>
    <r>
      <rPr>
        <sz val="10"/>
        <color rgb="FF000000"/>
        <rFont val="Arial"/>
        <family val="2"/>
      </rPr>
      <t>, tipo catálogo, tamanho ofício, com 10 sacos removíveis. Dimensões aproximadas 347x255x13mm.</t>
    </r>
  </si>
  <si>
    <r>
      <t>Pastas de polipropileno,</t>
    </r>
    <r>
      <rPr>
        <sz val="10"/>
        <color rgb="FF000000"/>
        <rFont val="Arial"/>
        <family val="2"/>
      </rPr>
      <t xml:space="preserve"> com elástico, azul, cristal, fumê, tamanho mínimo 23x34 cm, 01 cm, 03 cm e 06 cm.</t>
    </r>
  </si>
  <si>
    <r>
      <t>Pasta L</t>
    </r>
    <r>
      <rPr>
        <sz val="10"/>
        <color rgb="FF000000"/>
        <rFont val="Arial"/>
        <family val="2"/>
      </rPr>
      <t xml:space="preserve"> unidade.</t>
    </r>
  </si>
  <si>
    <r>
      <t>Caixa de arquivo morto</t>
    </r>
    <r>
      <rPr>
        <sz val="10"/>
        <color rgb="FF000000"/>
        <rFont val="Arial"/>
        <family val="2"/>
      </rPr>
      <t>, material plástico polionda, tamanho ofício (250x130x350mm).</t>
    </r>
  </si>
  <si>
    <r>
      <t xml:space="preserve">Massa de modelar: </t>
    </r>
    <r>
      <rPr>
        <sz val="10"/>
        <color rgb="FF000000"/>
        <rFont val="Arial"/>
        <family val="2"/>
      </rPr>
      <t>produzida à base de amido, atóxica e macia, que não endureça e possa ser reaproveitada, embalada em caixa contendo 12 unidades de cores variadas, vivas e brilhantes com 180g; deverá estar em acordo com os padrões do INMETRO (portaria INMETRO 481/2010)</t>
    </r>
  </si>
  <si>
    <r>
      <t>Tinta guache</t>
    </r>
    <r>
      <rPr>
        <sz val="10"/>
        <color rgb="FF000000"/>
        <rFont val="Arial"/>
        <family val="2"/>
      </rPr>
      <t xml:space="preserve">: têmpera guache em pacotes contendo 6 potes plásticos com 15ml cada, cores sortidas, composição: resina, água pigmentos, carga e conservante </t>
    </r>
  </si>
  <si>
    <r>
      <t>Cartelas de canetinhas</t>
    </r>
    <r>
      <rPr>
        <sz val="10"/>
        <color rgb="FF000000"/>
        <rFont val="Arial"/>
        <family val="2"/>
      </rPr>
      <t xml:space="preserve"> hidrográficas de boa qualidade, aquareláveis, pacote com no mínimo 12 canetinhas de cores variadas, lavável.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</si>
  <si>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BRANCA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</si>
  <si>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PRETO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</si>
  <si>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AMARELO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</si>
  <si>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ROSA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</si>
  <si>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VERDE</t>
    </r>
  </si>
  <si>
    <r>
      <t xml:space="preserve">Folha papel cartolina </t>
    </r>
    <r>
      <rPr>
        <sz val="10"/>
        <color rgb="FF000000"/>
        <rFont val="Arial"/>
        <family val="2"/>
      </rPr>
      <t>180 G/M2 (40kg) 55 X 73, COR AZUL</t>
    </r>
  </si>
  <si>
    <r>
      <t>Folha papel duplex</t>
    </r>
    <r>
      <rPr>
        <sz val="10"/>
        <color rgb="FF000000"/>
        <rFont val="Arial"/>
        <family val="2"/>
      </rPr>
      <t>. COR AMARELO.</t>
    </r>
  </si>
  <si>
    <r>
      <t>Folha papel duplex</t>
    </r>
    <r>
      <rPr>
        <sz val="10"/>
        <color rgb="FF000000"/>
        <rFont val="Arial"/>
        <family val="2"/>
      </rPr>
      <t>. COR VERMELHO.</t>
    </r>
  </si>
  <si>
    <r>
      <t>Folha papel duplex</t>
    </r>
    <r>
      <rPr>
        <sz val="10"/>
        <color rgb="FF000000"/>
        <rFont val="Arial"/>
        <family val="2"/>
      </rPr>
      <t>. COR AZUL</t>
    </r>
  </si>
  <si>
    <r>
      <t>Folha papel duplex</t>
    </r>
    <r>
      <rPr>
        <sz val="10"/>
        <color rgb="FF000000"/>
        <rFont val="Arial"/>
        <family val="2"/>
      </rPr>
      <t>. COR LARANJA</t>
    </r>
  </si>
  <si>
    <r>
      <t>Folha papel duplex</t>
    </r>
    <r>
      <rPr>
        <sz val="10"/>
        <color rgb="FF000000"/>
        <rFont val="Arial"/>
        <family val="2"/>
      </rPr>
      <t>. COR PRETO.</t>
    </r>
  </si>
  <si>
    <r>
      <t>Folha papel duplex</t>
    </r>
    <r>
      <rPr>
        <sz val="10"/>
        <color rgb="FF000000"/>
        <rFont val="Arial"/>
        <family val="2"/>
      </rPr>
      <t>. COR ROSA.</t>
    </r>
  </si>
  <si>
    <r>
      <t>Folha papel duplex</t>
    </r>
    <r>
      <rPr>
        <sz val="10"/>
        <color rgb="FF000000"/>
        <rFont val="Arial"/>
        <family val="2"/>
      </rPr>
      <t>. COR VERDE.</t>
    </r>
  </si>
  <si>
    <r>
      <t>Folha papel duplex</t>
    </r>
    <r>
      <rPr>
        <sz val="10"/>
        <color rgb="FF000000"/>
        <rFont val="Arial"/>
        <family val="2"/>
      </rPr>
      <t>. COR CINZA.</t>
    </r>
  </si>
  <si>
    <t>FABER CASTEL - MODELO TRILUX MEDIUM</t>
  </si>
  <si>
    <t>FABER CASTEL -MODELO FINE</t>
  </si>
  <si>
    <t>FABER CASTEL- MODELO FINE</t>
  </si>
  <si>
    <t>FABER CASTEL-MODELO FINE</t>
  </si>
  <si>
    <t>FABER CASTEL-MODELO TRILUX MEDIUM</t>
  </si>
  <si>
    <t>FABER CASTEL- MODELO TRILUX MEDIUM</t>
  </si>
  <si>
    <t>EAGLE – S5160BT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</si>
</sst>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6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u/>
      <sz val="9"/>
      <color rgb="FF000000"/>
      <name val="Arial"/>
      <family val="2"/>
    </font>
    <font>
      <u/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24">
    <xf numFmtId="0" fontId="0" fillId="0" borderId="0" xfId="0"/>
    <xf numFmtId="0" fontId="5" fillId="0" borderId="6" xfId="0" applyFont="1" applyBorder="1" applyAlignment="1" applyProtection="1">
      <alignment horizontal="center" vertical="center" textRotation="90"/>
    </xf>
    <xf numFmtId="0" fontId="6" fillId="0" borderId="9" xfId="0" applyFont="1" applyBorder="1" applyAlignment="1" applyProtection="1">
      <alignment horizontal="center" vertical="center" textRotation="90"/>
    </xf>
    <xf numFmtId="0" fontId="9" fillId="0" borderId="0" xfId="0" applyFont="1" applyProtection="1"/>
    <xf numFmtId="0" fontId="6" fillId="0" borderId="0" xfId="0" applyFont="1" applyBorder="1" applyAlignment="1" applyProtection="1"/>
    <xf numFmtId="0" fontId="5" fillId="0" borderId="8" xfId="0" applyFont="1" applyBorder="1" applyAlignment="1" applyProtection="1">
      <alignment horizontal="center" vertical="center" textRotation="90" wrapText="1"/>
    </xf>
    <xf numFmtId="0" fontId="2" fillId="0" borderId="8" xfId="0" applyFont="1" applyBorder="1" applyAlignment="1" applyProtection="1">
      <alignment horizontal="justify" vertical="top"/>
    </xf>
    <xf numFmtId="0" fontId="2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justify" vertical="top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textRotation="90" wrapText="1"/>
    </xf>
    <xf numFmtId="0" fontId="2" fillId="0" borderId="8" xfId="0" applyFont="1" applyFill="1" applyBorder="1" applyAlignment="1" applyProtection="1">
      <alignment horizontal="center" vertical="center" textRotation="90" wrapText="1"/>
    </xf>
    <xf numFmtId="0" fontId="4" fillId="0" borderId="1" xfId="0" applyFont="1" applyBorder="1" applyAlignment="1" applyProtection="1">
      <alignment horizontal="center" vertical="center" textRotation="90" wrapText="1"/>
    </xf>
    <xf numFmtId="0" fontId="4" fillId="0" borderId="8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textRotation="90"/>
    </xf>
    <xf numFmtId="0" fontId="9" fillId="0" borderId="1" xfId="0" applyFont="1" applyBorder="1" applyAlignment="1" applyProtection="1">
      <alignment horizontal="center" vertical="center" shrinkToFit="1"/>
    </xf>
    <xf numFmtId="0" fontId="9" fillId="0" borderId="4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shrinkToFit="1"/>
    </xf>
    <xf numFmtId="0" fontId="9" fillId="0" borderId="14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2" fontId="9" fillId="0" borderId="4" xfId="0" applyNumberFormat="1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textRotation="90"/>
    </xf>
    <xf numFmtId="0" fontId="5" fillId="0" borderId="8" xfId="0" applyFont="1" applyBorder="1" applyAlignment="1" applyProtection="1">
      <alignment horizontal="justify" vertical="top"/>
    </xf>
    <xf numFmtId="0" fontId="17" fillId="0" borderId="6" xfId="0" applyFont="1" applyBorder="1" applyAlignment="1" applyProtection="1">
      <alignment horizontal="center" vertical="center" shrinkToFit="1"/>
    </xf>
    <xf numFmtId="0" fontId="17" fillId="0" borderId="1" xfId="0" applyFont="1" applyFill="1" applyBorder="1" applyAlignment="1" applyProtection="1">
      <alignment horizontal="center" vertical="center" shrinkToFit="1"/>
    </xf>
    <xf numFmtId="0" fontId="11" fillId="0" borderId="4" xfId="0" applyFont="1" applyBorder="1" applyAlignment="1" applyProtection="1">
      <alignment horizontal="justify" vertical="top" wrapText="1"/>
    </xf>
    <xf numFmtId="0" fontId="6" fillId="0" borderId="13" xfId="0" applyFont="1" applyFill="1" applyBorder="1" applyAlignment="1" applyProtection="1">
      <alignment horizontal="center" vertical="center"/>
    </xf>
    <xf numFmtId="0" fontId="19" fillId="0" borderId="2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justify" vertical="top" wrapText="1"/>
    </xf>
    <xf numFmtId="0" fontId="11" fillId="0" borderId="1" xfId="0" applyFont="1" applyBorder="1" applyAlignment="1" applyProtection="1">
      <alignment horizontal="justify" vertical="center" wrapText="1"/>
    </xf>
    <xf numFmtId="0" fontId="11" fillId="0" borderId="1" xfId="0" applyFont="1" applyBorder="1" applyProtection="1"/>
    <xf numFmtId="0" fontId="19" fillId="0" borderId="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justify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justify" vertical="center" wrapText="1"/>
    </xf>
    <xf numFmtId="0" fontId="16" fillId="0" borderId="2" xfId="0" applyFont="1" applyBorder="1" applyAlignment="1" applyProtection="1">
      <alignment horizontal="center" vertical="top" wrapText="1"/>
    </xf>
    <xf numFmtId="0" fontId="16" fillId="0" borderId="2" xfId="0" applyFont="1" applyBorder="1" applyAlignment="1" applyProtection="1">
      <alignment horizontal="justify" vertical="top" wrapText="1"/>
    </xf>
    <xf numFmtId="0" fontId="11" fillId="0" borderId="8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horizontal="justify" vertical="center" wrapText="1"/>
    </xf>
    <xf numFmtId="0" fontId="20" fillId="0" borderId="8" xfId="0" applyFont="1" applyBorder="1" applyAlignment="1" applyProtection="1">
      <alignment horizontal="justify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1" xfId="1" applyNumberFormat="1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wrapText="1"/>
    </xf>
    <xf numFmtId="0" fontId="11" fillId="0" borderId="6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center" vertical="center" textRotation="90" wrapText="1"/>
    </xf>
    <xf numFmtId="0" fontId="17" fillId="0" borderId="6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protection locked="0"/>
    </xf>
    <xf numFmtId="0" fontId="5" fillId="0" borderId="8" xfId="0" applyFont="1" applyFill="1" applyBorder="1" applyAlignment="1" applyProtection="1">
      <alignment horizontal="center" vertical="center" textRotation="90" wrapText="1"/>
    </xf>
    <xf numFmtId="0" fontId="5" fillId="0" borderId="15" xfId="0" applyFont="1" applyBorder="1" applyAlignment="1" applyProtection="1">
      <alignment horizontal="center" vertical="center" textRotation="90"/>
    </xf>
    <xf numFmtId="0" fontId="5" fillId="0" borderId="7" xfId="0" applyFont="1" applyBorder="1" applyAlignment="1" applyProtection="1">
      <alignment horizontal="center" vertical="center" textRotation="90"/>
    </xf>
    <xf numFmtId="0" fontId="21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justify" vertical="top" wrapText="1"/>
    </xf>
    <xf numFmtId="0" fontId="17" fillId="0" borderId="1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justify" vertical="top" wrapText="1"/>
    </xf>
    <xf numFmtId="0" fontId="22" fillId="0" borderId="2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justify" vertical="center" wrapText="1"/>
    </xf>
    <xf numFmtId="0" fontId="17" fillId="0" borderId="4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0" fontId="17" fillId="0" borderId="8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0" borderId="4" xfId="0" applyNumberFormat="1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justify" vertical="center" wrapText="1"/>
    </xf>
    <xf numFmtId="0" fontId="21" fillId="0" borderId="1" xfId="0" applyFont="1" applyBorder="1" applyProtection="1"/>
    <xf numFmtId="2" fontId="17" fillId="0" borderId="14" xfId="0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horizontal="center" vertical="center" wrapText="1"/>
    </xf>
    <xf numFmtId="2" fontId="17" fillId="0" borderId="4" xfId="0" applyNumberFormat="1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right"/>
    </xf>
    <xf numFmtId="0" fontId="24" fillId="0" borderId="11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left" vertical="center"/>
    </xf>
    <xf numFmtId="0" fontId="9" fillId="0" borderId="0" xfId="0" applyFont="1" applyAlignment="1" applyProtection="1"/>
    <xf numFmtId="0" fontId="2" fillId="0" borderId="5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/>
    <xf numFmtId="0" fontId="9" fillId="0" borderId="11" xfId="0" applyFont="1" applyBorder="1" applyAlignment="1" applyProtection="1"/>
    <xf numFmtId="0" fontId="9" fillId="0" borderId="9" xfId="0" applyFont="1" applyBorder="1" applyAlignment="1" applyProtection="1"/>
    <xf numFmtId="0" fontId="1" fillId="2" borderId="2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textRotation="90"/>
    </xf>
    <xf numFmtId="0" fontId="9" fillId="2" borderId="3" xfId="0" applyFont="1" applyFill="1" applyBorder="1" applyAlignment="1" applyProtection="1">
      <alignment horizontal="center" vertical="center" textRotation="90"/>
    </xf>
    <xf numFmtId="0" fontId="9" fillId="2" borderId="4" xfId="0" applyFont="1" applyFill="1" applyBorder="1" applyAlignment="1" applyProtection="1">
      <alignment horizontal="center" vertical="center" textRotation="90"/>
    </xf>
    <xf numFmtId="0" fontId="4" fillId="0" borderId="2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11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right"/>
    </xf>
    <xf numFmtId="0" fontId="18" fillId="0" borderId="11" xfId="0" applyFont="1" applyBorder="1" applyAlignment="1" applyProtection="1">
      <alignment horizontal="right"/>
    </xf>
    <xf numFmtId="0" fontId="18" fillId="0" borderId="4" xfId="0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/>
    <xf numFmtId="0" fontId="9" fillId="0" borderId="3" xfId="0" applyFont="1" applyBorder="1" applyAlignment="1" applyProtection="1"/>
    <xf numFmtId="0" fontId="9" fillId="0" borderId="4" xfId="0" applyFont="1" applyBorder="1" applyAlignment="1" applyProtection="1"/>
    <xf numFmtId="0" fontId="5" fillId="0" borderId="8" xfId="0" applyFont="1" applyBorder="1" applyAlignment="1" applyProtection="1">
      <alignment horizontal="center" vertical="center"/>
    </xf>
    <xf numFmtId="0" fontId="25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25" fillId="0" borderId="6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7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6" fillId="3" borderId="2" xfId="0" applyFont="1" applyFill="1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right"/>
    </xf>
    <xf numFmtId="0" fontId="21" fillId="0" borderId="8" xfId="0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</xf>
    <xf numFmtId="0" fontId="21" fillId="0" borderId="6" xfId="0" applyFont="1" applyBorder="1" applyAlignment="1" applyProtection="1">
      <alignment horizontal="justify" vertical="center" wrapText="1"/>
    </xf>
    <xf numFmtId="0" fontId="5" fillId="0" borderId="8" xfId="0" applyFont="1" applyFill="1" applyBorder="1" applyAlignment="1" applyProtection="1">
      <alignment horizontal="center" vertical="center"/>
    </xf>
    <xf numFmtId="0" fontId="22" fillId="0" borderId="2" xfId="0" applyFont="1" applyBorder="1" applyAlignment="1" applyProtection="1">
      <alignment horizontal="center" vertical="top" wrapText="1"/>
    </xf>
    <xf numFmtId="0" fontId="21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right" vertical="center"/>
    </xf>
    <xf numFmtId="0" fontId="24" fillId="0" borderId="3" xfId="0" applyFont="1" applyBorder="1" applyAlignment="1" applyProtection="1">
      <alignment horizontal="right"/>
    </xf>
    <xf numFmtId="0" fontId="24" fillId="0" borderId="4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/>
    <xf numFmtId="0" fontId="24" fillId="0" borderId="4" xfId="0" applyFont="1" applyBorder="1" applyAlignment="1" applyProtection="1"/>
    <xf numFmtId="0" fontId="5" fillId="2" borderId="2" xfId="0" applyFont="1" applyFill="1" applyBorder="1" applyAlignment="1" applyProtection="1">
      <alignment horizontal="left" vertical="center"/>
    </xf>
    <xf numFmtId="0" fontId="24" fillId="2" borderId="3" xfId="0" applyFont="1" applyFill="1" applyBorder="1" applyAlignment="1" applyProtection="1">
      <alignment horizontal="left" vertical="center"/>
    </xf>
    <xf numFmtId="0" fontId="24" fillId="2" borderId="4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left" vertical="center"/>
    </xf>
    <xf numFmtId="0" fontId="17" fillId="2" borderId="1" xfId="0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horizontal="center" vertical="center"/>
    </xf>
    <xf numFmtId="0" fontId="17" fillId="2" borderId="4" xfId="0" applyFont="1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 shrinkToFit="1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justify" vertical="top"/>
    </xf>
    <xf numFmtId="0" fontId="0" fillId="0" borderId="11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3"/>
  <sheetViews>
    <sheetView showGridLines="0" tabSelected="1" zoomScale="90" zoomScaleNormal="90" workbookViewId="0">
      <selection activeCell="D10" sqref="D10"/>
    </sheetView>
  </sheetViews>
  <sheetFormatPr defaultRowHeight="14.25"/>
  <cols>
    <col min="1" max="1" width="6.28515625" style="17" customWidth="1"/>
    <col min="2" max="2" width="4.7109375" style="18" customWidth="1"/>
    <col min="3" max="3" width="9.5703125" style="17" bestFit="1" customWidth="1"/>
    <col min="4" max="4" width="49.140625" style="3" customWidth="1"/>
    <col min="5" max="5" width="7.85546875" style="17" customWidth="1"/>
    <col min="6" max="6" width="16.28515625" style="17" customWidth="1"/>
    <col min="7" max="7" width="13.42578125" style="17" customWidth="1"/>
    <col min="8" max="8" width="10.140625" style="17" customWidth="1"/>
    <col min="9" max="16384" width="9.140625" style="3"/>
  </cols>
  <sheetData>
    <row r="1" spans="1:8" ht="23.25">
      <c r="A1" s="122" t="s">
        <v>0</v>
      </c>
      <c r="B1" s="123"/>
      <c r="C1" s="123"/>
      <c r="D1" s="123"/>
      <c r="E1" s="123"/>
      <c r="F1" s="123"/>
      <c r="G1" s="123"/>
      <c r="H1" s="124"/>
    </row>
    <row r="2" spans="1:8" ht="18">
      <c r="A2" s="128" t="s">
        <v>1</v>
      </c>
      <c r="B2" s="129"/>
      <c r="C2" s="129"/>
      <c r="D2" s="129"/>
      <c r="E2" s="129"/>
      <c r="F2" s="128" t="s">
        <v>2</v>
      </c>
      <c r="G2" s="129"/>
      <c r="H2" s="130"/>
    </row>
    <row r="3" spans="1:8" ht="18">
      <c r="A3" s="134" t="s">
        <v>76</v>
      </c>
      <c r="B3" s="135"/>
      <c r="C3" s="135"/>
      <c r="D3" s="135"/>
      <c r="E3" s="135"/>
      <c r="F3" s="135"/>
      <c r="G3" s="135"/>
      <c r="H3" s="136"/>
    </row>
    <row r="4" spans="1:8">
      <c r="A4" s="125"/>
      <c r="B4" s="126"/>
      <c r="C4" s="126"/>
      <c r="D4" s="126"/>
      <c r="E4" s="126"/>
      <c r="F4" s="126"/>
      <c r="G4" s="126"/>
      <c r="H4" s="127"/>
    </row>
    <row r="5" spans="1:8" ht="18">
      <c r="A5" s="131" t="s">
        <v>3</v>
      </c>
      <c r="B5" s="132"/>
      <c r="C5" s="132"/>
      <c r="D5" s="132"/>
      <c r="E5" s="132"/>
      <c r="F5" s="132"/>
      <c r="G5" s="132"/>
      <c r="H5" s="133"/>
    </row>
    <row r="6" spans="1:8">
      <c r="A6" s="157" t="s">
        <v>77</v>
      </c>
      <c r="B6" s="158"/>
      <c r="C6" s="158"/>
      <c r="D6" s="158"/>
      <c r="E6" s="158"/>
      <c r="F6" s="158"/>
      <c r="G6" s="158"/>
      <c r="H6" s="159"/>
    </row>
    <row r="7" spans="1:8" ht="23.25">
      <c r="A7" s="143" t="s">
        <v>4</v>
      </c>
      <c r="B7" s="144"/>
      <c r="C7" s="144"/>
      <c r="D7" s="144"/>
      <c r="E7" s="144"/>
      <c r="F7" s="144"/>
      <c r="G7" s="144"/>
      <c r="H7" s="145"/>
    </row>
    <row r="8" spans="1:8" ht="23.25">
      <c r="A8" s="143"/>
      <c r="B8" s="144"/>
      <c r="C8" s="144"/>
      <c r="D8" s="145"/>
      <c r="E8" s="29"/>
      <c r="F8" s="160"/>
      <c r="G8" s="161"/>
      <c r="H8" s="162"/>
    </row>
    <row r="9" spans="1:8" ht="95.25" customHeight="1">
      <c r="A9" s="13" t="s">
        <v>6</v>
      </c>
      <c r="B9" s="11" t="s">
        <v>7</v>
      </c>
      <c r="C9" s="5" t="s">
        <v>20</v>
      </c>
      <c r="D9" s="6" t="s">
        <v>9</v>
      </c>
      <c r="E9" s="2" t="s">
        <v>5</v>
      </c>
      <c r="F9" s="31" t="s">
        <v>10</v>
      </c>
      <c r="G9" s="64" t="s">
        <v>21</v>
      </c>
      <c r="H9" s="19" t="s">
        <v>11</v>
      </c>
    </row>
    <row r="10" spans="1:8" ht="123" customHeight="1">
      <c r="A10" s="163">
        <v>1</v>
      </c>
      <c r="B10" s="30">
        <v>1</v>
      </c>
      <c r="C10" s="37">
        <v>3131</v>
      </c>
      <c r="D10" s="8" t="s">
        <v>30</v>
      </c>
      <c r="E10" s="21">
        <v>18</v>
      </c>
      <c r="F10" s="23" t="s">
        <v>63</v>
      </c>
      <c r="G10" s="59"/>
      <c r="H10" s="22">
        <f t="shared" ref="H10:H43" si="0">G10*E10</f>
        <v>0</v>
      </c>
    </row>
    <row r="11" spans="1:8" ht="120" customHeight="1">
      <c r="A11" s="164"/>
      <c r="B11" s="30">
        <v>2</v>
      </c>
      <c r="C11" s="37">
        <v>707</v>
      </c>
      <c r="D11" s="8" t="s">
        <v>31</v>
      </c>
      <c r="E11" s="21">
        <v>14.4</v>
      </c>
      <c r="F11" s="23" t="s">
        <v>63</v>
      </c>
      <c r="G11" s="59"/>
      <c r="H11" s="22">
        <f t="shared" si="0"/>
        <v>0</v>
      </c>
    </row>
    <row r="12" spans="1:8" ht="108">
      <c r="A12" s="137">
        <v>2</v>
      </c>
      <c r="B12" s="30">
        <v>3</v>
      </c>
      <c r="C12" s="37">
        <v>18611</v>
      </c>
      <c r="D12" s="8" t="s">
        <v>32</v>
      </c>
      <c r="E12" s="21">
        <v>1.53</v>
      </c>
      <c r="F12" s="213" t="s">
        <v>337</v>
      </c>
      <c r="G12" s="59"/>
      <c r="H12" s="22">
        <f t="shared" si="0"/>
        <v>0</v>
      </c>
    </row>
    <row r="13" spans="1:8" ht="108">
      <c r="A13" s="138"/>
      <c r="B13" s="30">
        <v>4</v>
      </c>
      <c r="C13" s="37">
        <v>5707</v>
      </c>
      <c r="D13" s="8" t="s">
        <v>33</v>
      </c>
      <c r="E13" s="21">
        <v>1.41</v>
      </c>
      <c r="F13" s="213" t="s">
        <v>342</v>
      </c>
      <c r="G13" s="59"/>
      <c r="H13" s="22">
        <f t="shared" si="0"/>
        <v>0</v>
      </c>
    </row>
    <row r="14" spans="1:8" ht="108">
      <c r="A14" s="138"/>
      <c r="B14" s="30">
        <v>5</v>
      </c>
      <c r="C14" s="37">
        <v>5851</v>
      </c>
      <c r="D14" s="8" t="s">
        <v>34</v>
      </c>
      <c r="E14" s="21">
        <v>1.41</v>
      </c>
      <c r="F14" s="213" t="s">
        <v>341</v>
      </c>
      <c r="G14" s="59"/>
      <c r="H14" s="22">
        <f t="shared" si="0"/>
        <v>0</v>
      </c>
    </row>
    <row r="15" spans="1:8" ht="96">
      <c r="A15" s="138"/>
      <c r="B15" s="30">
        <v>6</v>
      </c>
      <c r="C15" s="37">
        <v>3313</v>
      </c>
      <c r="D15" s="8" t="s">
        <v>35</v>
      </c>
      <c r="E15" s="21">
        <v>1.36</v>
      </c>
      <c r="F15" s="213" t="s">
        <v>338</v>
      </c>
      <c r="G15" s="59"/>
      <c r="H15" s="22">
        <f t="shared" si="0"/>
        <v>0</v>
      </c>
    </row>
    <row r="16" spans="1:8" ht="96">
      <c r="A16" s="138"/>
      <c r="B16" s="30">
        <v>7</v>
      </c>
      <c r="C16" s="37">
        <v>263</v>
      </c>
      <c r="D16" s="8" t="s">
        <v>36</v>
      </c>
      <c r="E16" s="21">
        <v>1.3</v>
      </c>
      <c r="F16" s="213" t="s">
        <v>339</v>
      </c>
      <c r="G16" s="59"/>
      <c r="H16" s="22">
        <f t="shared" si="0"/>
        <v>0</v>
      </c>
    </row>
    <row r="17" spans="1:8" ht="96">
      <c r="A17" s="139"/>
      <c r="B17" s="30">
        <v>8</v>
      </c>
      <c r="C17" s="37">
        <v>339</v>
      </c>
      <c r="D17" s="8" t="s">
        <v>37</v>
      </c>
      <c r="E17" s="21">
        <v>1.34</v>
      </c>
      <c r="F17" s="213" t="s">
        <v>340</v>
      </c>
      <c r="G17" s="59"/>
      <c r="H17" s="22">
        <f t="shared" si="0"/>
        <v>0</v>
      </c>
    </row>
    <row r="18" spans="1:8" ht="72">
      <c r="A18" s="137">
        <v>3</v>
      </c>
      <c r="B18" s="30">
        <v>9</v>
      </c>
      <c r="C18" s="37">
        <v>767</v>
      </c>
      <c r="D18" s="8" t="s">
        <v>38</v>
      </c>
      <c r="E18" s="21">
        <v>2</v>
      </c>
      <c r="F18" s="23" t="s">
        <v>64</v>
      </c>
      <c r="G18" s="59"/>
      <c r="H18" s="22">
        <f t="shared" si="0"/>
        <v>0</v>
      </c>
    </row>
    <row r="19" spans="1:8" ht="60">
      <c r="A19" s="139"/>
      <c r="B19" s="30">
        <v>10</v>
      </c>
      <c r="C19" s="37">
        <v>165</v>
      </c>
      <c r="D19" s="8" t="s">
        <v>39</v>
      </c>
      <c r="E19" s="21">
        <v>9</v>
      </c>
      <c r="F19" s="23" t="s">
        <v>65</v>
      </c>
      <c r="G19" s="59"/>
      <c r="H19" s="22">
        <f t="shared" si="0"/>
        <v>0</v>
      </c>
    </row>
    <row r="20" spans="1:8" ht="108">
      <c r="A20" s="137">
        <v>4</v>
      </c>
      <c r="B20" s="30">
        <v>11</v>
      </c>
      <c r="C20" s="37">
        <v>375</v>
      </c>
      <c r="D20" s="8" t="s">
        <v>40</v>
      </c>
      <c r="E20" s="21">
        <v>9</v>
      </c>
      <c r="F20" s="23" t="s">
        <v>66</v>
      </c>
      <c r="G20" s="59"/>
      <c r="H20" s="22">
        <f t="shared" si="0"/>
        <v>0</v>
      </c>
    </row>
    <row r="21" spans="1:8" ht="72">
      <c r="A21" s="138"/>
      <c r="B21" s="30">
        <v>12</v>
      </c>
      <c r="C21" s="37">
        <v>113</v>
      </c>
      <c r="D21" s="8" t="s">
        <v>41</v>
      </c>
      <c r="E21" s="21">
        <v>2.2000000000000002</v>
      </c>
      <c r="F21" s="23" t="s">
        <v>66</v>
      </c>
      <c r="G21" s="59"/>
      <c r="H21" s="22">
        <f t="shared" si="0"/>
        <v>0</v>
      </c>
    </row>
    <row r="22" spans="1:8" ht="72">
      <c r="A22" s="138"/>
      <c r="B22" s="30">
        <v>13</v>
      </c>
      <c r="C22" s="37">
        <v>20237</v>
      </c>
      <c r="D22" s="8" t="s">
        <v>42</v>
      </c>
      <c r="E22" s="21">
        <v>2.95</v>
      </c>
      <c r="F22" s="23" t="s">
        <v>66</v>
      </c>
      <c r="G22" s="59"/>
      <c r="H22" s="22">
        <f t="shared" si="0"/>
        <v>0</v>
      </c>
    </row>
    <row r="23" spans="1:8" ht="48">
      <c r="A23" s="138"/>
      <c r="B23" s="30">
        <v>14</v>
      </c>
      <c r="C23" s="37">
        <v>2024</v>
      </c>
      <c r="D23" s="8" t="s">
        <v>43</v>
      </c>
      <c r="E23" s="21">
        <v>2024</v>
      </c>
      <c r="F23" s="23" t="s">
        <v>66</v>
      </c>
      <c r="G23" s="59"/>
      <c r="H23" s="22">
        <f t="shared" si="0"/>
        <v>0</v>
      </c>
    </row>
    <row r="24" spans="1:8" ht="48">
      <c r="A24" s="138"/>
      <c r="B24" s="30">
        <v>15</v>
      </c>
      <c r="C24" s="37">
        <v>2024</v>
      </c>
      <c r="D24" s="8" t="s">
        <v>44</v>
      </c>
      <c r="E24" s="21">
        <v>3.1</v>
      </c>
      <c r="F24" s="23" t="s">
        <v>66</v>
      </c>
      <c r="G24" s="59"/>
      <c r="H24" s="22">
        <f t="shared" si="0"/>
        <v>0</v>
      </c>
    </row>
    <row r="25" spans="1:8" ht="48">
      <c r="A25" s="138"/>
      <c r="B25" s="30">
        <v>16</v>
      </c>
      <c r="C25" s="37">
        <v>2024</v>
      </c>
      <c r="D25" s="8" t="s">
        <v>45</v>
      </c>
      <c r="E25" s="21">
        <v>3.1</v>
      </c>
      <c r="F25" s="23" t="s">
        <v>66</v>
      </c>
      <c r="G25" s="59"/>
      <c r="H25" s="22">
        <f t="shared" si="0"/>
        <v>0</v>
      </c>
    </row>
    <row r="26" spans="1:8" ht="36">
      <c r="A26" s="138"/>
      <c r="B26" s="30">
        <v>17</v>
      </c>
      <c r="C26" s="37">
        <v>2024</v>
      </c>
      <c r="D26" s="8" t="s">
        <v>46</v>
      </c>
      <c r="E26" s="21">
        <v>3.1</v>
      </c>
      <c r="F26" s="23" t="s">
        <v>66</v>
      </c>
      <c r="G26" s="59"/>
      <c r="H26" s="22">
        <f t="shared" si="0"/>
        <v>0</v>
      </c>
    </row>
    <row r="27" spans="1:8" ht="36">
      <c r="A27" s="138"/>
      <c r="B27" s="30">
        <v>18</v>
      </c>
      <c r="C27" s="37">
        <v>2024</v>
      </c>
      <c r="D27" s="8" t="s">
        <v>47</v>
      </c>
      <c r="E27" s="21">
        <v>3.1</v>
      </c>
      <c r="F27" s="23" t="s">
        <v>66</v>
      </c>
      <c r="G27" s="59"/>
      <c r="H27" s="22">
        <f t="shared" si="0"/>
        <v>0</v>
      </c>
    </row>
    <row r="28" spans="1:8" ht="36">
      <c r="A28" s="138"/>
      <c r="B28" s="30">
        <v>19</v>
      </c>
      <c r="C28" s="37">
        <v>2024</v>
      </c>
      <c r="D28" s="8" t="s">
        <v>48</v>
      </c>
      <c r="E28" s="21">
        <v>3.1</v>
      </c>
      <c r="F28" s="23" t="s">
        <v>66</v>
      </c>
      <c r="G28" s="59"/>
      <c r="H28" s="22">
        <f t="shared" si="0"/>
        <v>0</v>
      </c>
    </row>
    <row r="29" spans="1:8" ht="48">
      <c r="A29" s="138"/>
      <c r="B29" s="30">
        <v>20</v>
      </c>
      <c r="C29" s="37">
        <v>74</v>
      </c>
      <c r="D29" s="8" t="s">
        <v>49</v>
      </c>
      <c r="E29" s="21">
        <v>3.1</v>
      </c>
      <c r="F29" s="23" t="s">
        <v>66</v>
      </c>
      <c r="G29" s="59"/>
      <c r="H29" s="22">
        <f t="shared" si="0"/>
        <v>0</v>
      </c>
    </row>
    <row r="30" spans="1:8" ht="36">
      <c r="A30" s="138"/>
      <c r="B30" s="30">
        <v>21</v>
      </c>
      <c r="C30" s="37">
        <v>74</v>
      </c>
      <c r="D30" s="8" t="s">
        <v>50</v>
      </c>
      <c r="E30" s="21">
        <v>3.1</v>
      </c>
      <c r="F30" s="23" t="s">
        <v>66</v>
      </c>
      <c r="G30" s="59"/>
      <c r="H30" s="22">
        <f t="shared" si="0"/>
        <v>0</v>
      </c>
    </row>
    <row r="31" spans="1:8" ht="48">
      <c r="A31" s="138"/>
      <c r="B31" s="30">
        <v>22</v>
      </c>
      <c r="C31" s="37">
        <v>2024</v>
      </c>
      <c r="D31" s="8" t="s">
        <v>51</v>
      </c>
      <c r="E31" s="21">
        <v>3.1</v>
      </c>
      <c r="F31" s="23" t="s">
        <v>66</v>
      </c>
      <c r="G31" s="59"/>
      <c r="H31" s="22">
        <f t="shared" si="0"/>
        <v>0</v>
      </c>
    </row>
    <row r="32" spans="1:8" ht="120">
      <c r="A32" s="138"/>
      <c r="B32" s="30">
        <v>23</v>
      </c>
      <c r="C32" s="37">
        <v>2024</v>
      </c>
      <c r="D32" s="8" t="s">
        <v>52</v>
      </c>
      <c r="E32" s="21">
        <v>2</v>
      </c>
      <c r="F32" s="23" t="s">
        <v>66</v>
      </c>
      <c r="G32" s="59"/>
      <c r="H32" s="22">
        <f t="shared" si="0"/>
        <v>0</v>
      </c>
    </row>
    <row r="33" spans="1:8" ht="120">
      <c r="A33" s="138"/>
      <c r="B33" s="30">
        <v>24</v>
      </c>
      <c r="C33" s="37">
        <v>2024</v>
      </c>
      <c r="D33" s="8" t="s">
        <v>53</v>
      </c>
      <c r="E33" s="21">
        <v>2</v>
      </c>
      <c r="F33" s="23" t="s">
        <v>66</v>
      </c>
      <c r="G33" s="59"/>
      <c r="H33" s="22">
        <f t="shared" si="0"/>
        <v>0</v>
      </c>
    </row>
    <row r="34" spans="1:8" ht="120">
      <c r="A34" s="138"/>
      <c r="B34" s="30">
        <v>25</v>
      </c>
      <c r="C34" s="37">
        <v>2024</v>
      </c>
      <c r="D34" s="8" t="s">
        <v>54</v>
      </c>
      <c r="E34" s="21">
        <v>2</v>
      </c>
      <c r="F34" s="23" t="s">
        <v>66</v>
      </c>
      <c r="G34" s="59"/>
      <c r="H34" s="22">
        <f t="shared" si="0"/>
        <v>0</v>
      </c>
    </row>
    <row r="35" spans="1:8" ht="120">
      <c r="A35" s="138"/>
      <c r="B35" s="30">
        <v>26</v>
      </c>
      <c r="C35" s="37">
        <v>2024</v>
      </c>
      <c r="D35" s="8" t="s">
        <v>55</v>
      </c>
      <c r="E35" s="21">
        <v>2</v>
      </c>
      <c r="F35" s="23" t="s">
        <v>66</v>
      </c>
      <c r="G35" s="59"/>
      <c r="H35" s="22">
        <f t="shared" si="0"/>
        <v>0</v>
      </c>
    </row>
    <row r="36" spans="1:8" ht="120">
      <c r="A36" s="138"/>
      <c r="B36" s="30">
        <v>27</v>
      </c>
      <c r="C36" s="37">
        <v>74</v>
      </c>
      <c r="D36" s="8" t="s">
        <v>56</v>
      </c>
      <c r="E36" s="21">
        <v>2.0099999999999998</v>
      </c>
      <c r="F36" s="23" t="s">
        <v>66</v>
      </c>
      <c r="G36" s="59"/>
      <c r="H36" s="22">
        <f t="shared" si="0"/>
        <v>0</v>
      </c>
    </row>
    <row r="37" spans="1:8" ht="120">
      <c r="A37" s="138"/>
      <c r="B37" s="30">
        <v>28</v>
      </c>
      <c r="C37" s="37">
        <v>2024</v>
      </c>
      <c r="D37" s="8" t="s">
        <v>57</v>
      </c>
      <c r="E37" s="21">
        <v>2</v>
      </c>
      <c r="F37" s="23" t="s">
        <v>66</v>
      </c>
      <c r="G37" s="59"/>
      <c r="H37" s="22">
        <f t="shared" si="0"/>
        <v>0</v>
      </c>
    </row>
    <row r="38" spans="1:8" ht="60">
      <c r="A38" s="138"/>
      <c r="B38" s="30">
        <v>29</v>
      </c>
      <c r="C38" s="37">
        <v>138</v>
      </c>
      <c r="D38" s="8" t="s">
        <v>58</v>
      </c>
      <c r="E38" s="21">
        <v>5.2</v>
      </c>
      <c r="F38" s="23" t="s">
        <v>66</v>
      </c>
      <c r="G38" s="59"/>
      <c r="H38" s="22">
        <f t="shared" si="0"/>
        <v>0</v>
      </c>
    </row>
    <row r="39" spans="1:8" ht="108">
      <c r="A39" s="138"/>
      <c r="B39" s="30">
        <v>30</v>
      </c>
      <c r="C39" s="37">
        <v>327</v>
      </c>
      <c r="D39" s="8" t="s">
        <v>59</v>
      </c>
      <c r="E39" s="21">
        <v>4.4000000000000004</v>
      </c>
      <c r="F39" s="23" t="s">
        <v>66</v>
      </c>
      <c r="G39" s="59"/>
      <c r="H39" s="22">
        <f t="shared" si="0"/>
        <v>0</v>
      </c>
    </row>
    <row r="40" spans="1:8" ht="72">
      <c r="A40" s="138"/>
      <c r="B40" s="30">
        <v>31</v>
      </c>
      <c r="C40" s="37">
        <v>132</v>
      </c>
      <c r="D40" s="8" t="s">
        <v>60</v>
      </c>
      <c r="E40" s="21">
        <v>3.73</v>
      </c>
      <c r="F40" s="23" t="s">
        <v>66</v>
      </c>
      <c r="G40" s="59"/>
      <c r="H40" s="22">
        <f t="shared" si="0"/>
        <v>0</v>
      </c>
    </row>
    <row r="41" spans="1:8" ht="24">
      <c r="A41" s="139"/>
      <c r="B41" s="30">
        <v>32</v>
      </c>
      <c r="C41" s="37">
        <v>650</v>
      </c>
      <c r="D41" s="38" t="s">
        <v>199</v>
      </c>
      <c r="E41" s="21">
        <v>11</v>
      </c>
      <c r="F41" s="23" t="s">
        <v>65</v>
      </c>
      <c r="G41" s="59"/>
      <c r="H41" s="22">
        <f t="shared" si="0"/>
        <v>0</v>
      </c>
    </row>
    <row r="42" spans="1:8" ht="72">
      <c r="A42" s="148">
        <v>7</v>
      </c>
      <c r="B42" s="30">
        <v>39</v>
      </c>
      <c r="C42" s="37">
        <v>20501</v>
      </c>
      <c r="D42" s="39" t="s">
        <v>91</v>
      </c>
      <c r="E42" s="21">
        <v>3.95</v>
      </c>
      <c r="F42" s="23" t="s">
        <v>83</v>
      </c>
      <c r="G42" s="59"/>
      <c r="H42" s="22">
        <f t="shared" si="0"/>
        <v>0</v>
      </c>
    </row>
    <row r="43" spans="1:8" ht="72">
      <c r="A43" s="165"/>
      <c r="B43" s="30">
        <v>40</v>
      </c>
      <c r="C43" s="37">
        <v>545</v>
      </c>
      <c r="D43" s="39" t="s">
        <v>92</v>
      </c>
      <c r="E43" s="21">
        <v>3.95</v>
      </c>
      <c r="F43" s="23" t="s">
        <v>83</v>
      </c>
      <c r="G43" s="59"/>
      <c r="H43" s="22">
        <f t="shared" si="0"/>
        <v>0</v>
      </c>
    </row>
    <row r="44" spans="1:8" ht="36">
      <c r="A44" s="7">
        <v>12</v>
      </c>
      <c r="B44" s="30">
        <v>61</v>
      </c>
      <c r="C44" s="37">
        <v>386</v>
      </c>
      <c r="D44" s="39" t="s">
        <v>93</v>
      </c>
      <c r="E44" s="21">
        <v>1.88</v>
      </c>
      <c r="F44" s="23" t="s">
        <v>84</v>
      </c>
      <c r="G44" s="59"/>
      <c r="H44" s="22">
        <f>G44*E44</f>
        <v>0</v>
      </c>
    </row>
    <row r="45" spans="1:8" ht="23.25" customHeight="1">
      <c r="A45" s="148">
        <v>13</v>
      </c>
      <c r="B45" s="30">
        <v>62</v>
      </c>
      <c r="C45" s="37">
        <v>863</v>
      </c>
      <c r="D45" s="39" t="s">
        <v>94</v>
      </c>
      <c r="E45" s="21">
        <v>8.0500000000000007</v>
      </c>
      <c r="F45" s="23" t="s">
        <v>67</v>
      </c>
      <c r="G45" s="59"/>
      <c r="H45" s="22">
        <f>G45*E45</f>
        <v>0</v>
      </c>
    </row>
    <row r="46" spans="1:8" ht="36">
      <c r="A46" s="165"/>
      <c r="B46" s="30">
        <v>63</v>
      </c>
      <c r="C46" s="37">
        <v>15631</v>
      </c>
      <c r="D46" s="39" t="s">
        <v>95</v>
      </c>
      <c r="E46" s="21">
        <v>5.39</v>
      </c>
      <c r="F46" s="23" t="s">
        <v>67</v>
      </c>
      <c r="G46" s="59"/>
      <c r="H46" s="22">
        <f t="shared" ref="H46:H72" si="1">G46*E46</f>
        <v>0</v>
      </c>
    </row>
    <row r="47" spans="1:8" ht="24">
      <c r="A47" s="166"/>
      <c r="B47" s="30">
        <v>64</v>
      </c>
      <c r="C47" s="37">
        <v>131</v>
      </c>
      <c r="D47" s="39" t="s">
        <v>96</v>
      </c>
      <c r="E47" s="21">
        <v>48.02</v>
      </c>
      <c r="F47" s="23" t="s">
        <v>68</v>
      </c>
      <c r="G47" s="59"/>
      <c r="H47" s="22">
        <f t="shared" si="1"/>
        <v>0</v>
      </c>
    </row>
    <row r="48" spans="1:8" ht="24">
      <c r="A48" s="7">
        <v>15</v>
      </c>
      <c r="B48" s="30">
        <v>66</v>
      </c>
      <c r="C48" s="37">
        <v>210</v>
      </c>
      <c r="D48" s="8" t="s">
        <v>90</v>
      </c>
      <c r="E48" s="21">
        <v>3</v>
      </c>
      <c r="F48" s="23" t="s">
        <v>65</v>
      </c>
      <c r="G48" s="59"/>
      <c r="H48" s="22">
        <f t="shared" si="1"/>
        <v>0</v>
      </c>
    </row>
    <row r="49" spans="1:8" ht="48">
      <c r="A49" s="148">
        <v>18</v>
      </c>
      <c r="B49" s="30">
        <v>72</v>
      </c>
      <c r="C49" s="37">
        <v>399</v>
      </c>
      <c r="D49" s="39" t="s">
        <v>97</v>
      </c>
      <c r="E49" s="21">
        <v>3.05</v>
      </c>
      <c r="F49" s="23" t="s">
        <v>85</v>
      </c>
      <c r="G49" s="59"/>
      <c r="H49" s="22">
        <f t="shared" si="1"/>
        <v>0</v>
      </c>
    </row>
    <row r="50" spans="1:8" ht="48">
      <c r="A50" s="149"/>
      <c r="B50" s="30">
        <v>73</v>
      </c>
      <c r="C50" s="37">
        <v>10</v>
      </c>
      <c r="D50" s="39" t="s">
        <v>98</v>
      </c>
      <c r="E50" s="21">
        <v>5.75</v>
      </c>
      <c r="F50" s="23" t="s">
        <v>85</v>
      </c>
      <c r="G50" s="59"/>
      <c r="H50" s="22">
        <f t="shared" si="1"/>
        <v>0</v>
      </c>
    </row>
    <row r="51" spans="1:8" ht="48">
      <c r="A51" s="149"/>
      <c r="B51" s="30">
        <v>74</v>
      </c>
      <c r="C51" s="37">
        <v>38</v>
      </c>
      <c r="D51" s="39" t="s">
        <v>99</v>
      </c>
      <c r="E51" s="21">
        <v>6.95</v>
      </c>
      <c r="F51" s="23" t="s">
        <v>85</v>
      </c>
      <c r="G51" s="59"/>
      <c r="H51" s="22">
        <f t="shared" si="1"/>
        <v>0</v>
      </c>
    </row>
    <row r="52" spans="1:8" ht="48">
      <c r="A52" s="149"/>
      <c r="B52" s="30">
        <v>75</v>
      </c>
      <c r="C52" s="37">
        <v>20</v>
      </c>
      <c r="D52" s="39" t="s">
        <v>100</v>
      </c>
      <c r="E52" s="21">
        <v>6.95</v>
      </c>
      <c r="F52" s="23" t="s">
        <v>85</v>
      </c>
      <c r="G52" s="59"/>
      <c r="H52" s="22">
        <f t="shared" si="1"/>
        <v>0</v>
      </c>
    </row>
    <row r="53" spans="1:8" ht="48">
      <c r="A53" s="149"/>
      <c r="B53" s="30">
        <v>76</v>
      </c>
      <c r="C53" s="37">
        <v>3</v>
      </c>
      <c r="D53" s="39" t="s">
        <v>101</v>
      </c>
      <c r="E53" s="21">
        <v>6.08</v>
      </c>
      <c r="F53" s="23" t="s">
        <v>85</v>
      </c>
      <c r="G53" s="59"/>
      <c r="H53" s="22">
        <f t="shared" si="1"/>
        <v>0</v>
      </c>
    </row>
    <row r="54" spans="1:8" ht="48">
      <c r="A54" s="149"/>
      <c r="B54" s="30">
        <v>77</v>
      </c>
      <c r="C54" s="37">
        <v>5</v>
      </c>
      <c r="D54" s="39" t="s">
        <v>102</v>
      </c>
      <c r="E54" s="21">
        <v>6</v>
      </c>
      <c r="F54" s="23" t="s">
        <v>85</v>
      </c>
      <c r="G54" s="59"/>
      <c r="H54" s="22">
        <f t="shared" si="1"/>
        <v>0</v>
      </c>
    </row>
    <row r="55" spans="1:8" ht="48">
      <c r="A55" s="117"/>
      <c r="B55" s="30">
        <v>78</v>
      </c>
      <c r="C55" s="37">
        <v>37</v>
      </c>
      <c r="D55" s="39" t="s">
        <v>103</v>
      </c>
      <c r="E55" s="21">
        <v>7</v>
      </c>
      <c r="F55" s="23" t="s">
        <v>85</v>
      </c>
      <c r="G55" s="59"/>
      <c r="H55" s="22">
        <f t="shared" si="1"/>
        <v>0</v>
      </c>
    </row>
    <row r="56" spans="1:8" ht="48.75" customHeight="1">
      <c r="A56" s="117"/>
      <c r="B56" s="30">
        <v>79</v>
      </c>
      <c r="C56" s="37">
        <v>546</v>
      </c>
      <c r="D56" s="39" t="s">
        <v>104</v>
      </c>
      <c r="E56" s="21">
        <v>5</v>
      </c>
      <c r="F56" s="23" t="s">
        <v>85</v>
      </c>
      <c r="G56" s="59"/>
      <c r="H56" s="22">
        <f t="shared" si="1"/>
        <v>0</v>
      </c>
    </row>
    <row r="57" spans="1:8" ht="18">
      <c r="A57" s="7">
        <v>23</v>
      </c>
      <c r="B57" s="30">
        <v>85</v>
      </c>
      <c r="C57" s="37">
        <v>121</v>
      </c>
      <c r="D57" s="40" t="s">
        <v>105</v>
      </c>
      <c r="E57" s="21">
        <v>2.2000000000000002</v>
      </c>
      <c r="F57" s="23" t="s">
        <v>86</v>
      </c>
      <c r="G57" s="59"/>
      <c r="H57" s="22">
        <f t="shared" si="1"/>
        <v>0</v>
      </c>
    </row>
    <row r="58" spans="1:8" ht="24.75" customHeight="1">
      <c r="A58" s="148">
        <v>27</v>
      </c>
      <c r="B58" s="30">
        <v>113</v>
      </c>
      <c r="C58" s="37">
        <v>156</v>
      </c>
      <c r="D58" s="39" t="s">
        <v>106</v>
      </c>
      <c r="E58" s="21">
        <v>0.7</v>
      </c>
      <c r="F58" s="23" t="s">
        <v>22</v>
      </c>
      <c r="G58" s="59"/>
      <c r="H58" s="22">
        <f t="shared" si="1"/>
        <v>0</v>
      </c>
    </row>
    <row r="59" spans="1:8" ht="15" customHeight="1">
      <c r="A59" s="149"/>
      <c r="B59" s="30">
        <v>114</v>
      </c>
      <c r="C59" s="37">
        <v>156</v>
      </c>
      <c r="D59" s="39" t="s">
        <v>107</v>
      </c>
      <c r="E59" s="21">
        <v>0.7</v>
      </c>
      <c r="F59" s="23" t="s">
        <v>22</v>
      </c>
      <c r="G59" s="59"/>
      <c r="H59" s="22">
        <f t="shared" si="1"/>
        <v>0</v>
      </c>
    </row>
    <row r="60" spans="1:8" ht="15" customHeight="1">
      <c r="A60" s="149"/>
      <c r="B60" s="30">
        <v>115</v>
      </c>
      <c r="C60" s="37">
        <v>156</v>
      </c>
      <c r="D60" s="39" t="s">
        <v>108</v>
      </c>
      <c r="E60" s="21">
        <v>0.7</v>
      </c>
      <c r="F60" s="23" t="s">
        <v>22</v>
      </c>
      <c r="G60" s="59"/>
      <c r="H60" s="22">
        <f t="shared" si="1"/>
        <v>0</v>
      </c>
    </row>
    <row r="61" spans="1:8" ht="21" customHeight="1">
      <c r="A61" s="150"/>
      <c r="B61" s="30">
        <v>116</v>
      </c>
      <c r="C61" s="37">
        <v>169</v>
      </c>
      <c r="D61" s="39" t="s">
        <v>109</v>
      </c>
      <c r="E61" s="24">
        <v>0.7</v>
      </c>
      <c r="F61" s="23" t="s">
        <v>22</v>
      </c>
      <c r="G61" s="59"/>
      <c r="H61" s="22">
        <f t="shared" si="1"/>
        <v>0</v>
      </c>
    </row>
    <row r="62" spans="1:8" ht="24">
      <c r="A62" s="148">
        <v>35</v>
      </c>
      <c r="B62" s="30">
        <v>193</v>
      </c>
      <c r="C62" s="37">
        <v>245</v>
      </c>
      <c r="D62" s="38" t="s">
        <v>202</v>
      </c>
      <c r="E62" s="21">
        <v>3.02</v>
      </c>
      <c r="F62" s="23" t="s">
        <v>87</v>
      </c>
      <c r="G62" s="59"/>
      <c r="H62" s="22">
        <f t="shared" si="1"/>
        <v>0</v>
      </c>
    </row>
    <row r="63" spans="1:8" ht="24">
      <c r="A63" s="150"/>
      <c r="B63" s="30">
        <v>194</v>
      </c>
      <c r="C63" s="37">
        <v>252</v>
      </c>
      <c r="D63" s="38" t="s">
        <v>203</v>
      </c>
      <c r="E63" s="21">
        <v>3.6</v>
      </c>
      <c r="F63" s="23" t="s">
        <v>87</v>
      </c>
      <c r="G63" s="59"/>
      <c r="H63" s="22">
        <f t="shared" si="1"/>
        <v>0</v>
      </c>
    </row>
    <row r="64" spans="1:8" ht="36">
      <c r="A64" s="117">
        <v>39</v>
      </c>
      <c r="B64" s="30">
        <v>209</v>
      </c>
      <c r="C64" s="37">
        <v>3614</v>
      </c>
      <c r="D64" s="62" t="s">
        <v>204</v>
      </c>
      <c r="E64" s="25">
        <v>0.23</v>
      </c>
      <c r="F64" s="23" t="s">
        <v>71</v>
      </c>
      <c r="G64" s="59"/>
      <c r="H64" s="22">
        <f t="shared" si="1"/>
        <v>0</v>
      </c>
    </row>
    <row r="65" spans="1:8" ht="48">
      <c r="A65" s="148">
        <v>43</v>
      </c>
      <c r="B65" s="30">
        <v>214</v>
      </c>
      <c r="C65" s="37">
        <v>172</v>
      </c>
      <c r="D65" s="39" t="s">
        <v>110</v>
      </c>
      <c r="E65" s="21">
        <v>17</v>
      </c>
      <c r="F65" s="23" t="s">
        <v>88</v>
      </c>
      <c r="G65" s="59"/>
      <c r="H65" s="22">
        <f t="shared" si="1"/>
        <v>0</v>
      </c>
    </row>
    <row r="66" spans="1:8" ht="24">
      <c r="A66" s="149"/>
      <c r="B66" s="30">
        <v>215</v>
      </c>
      <c r="C66" s="37">
        <v>80</v>
      </c>
      <c r="D66" s="39" t="s">
        <v>111</v>
      </c>
      <c r="E66" s="21">
        <v>12.62</v>
      </c>
      <c r="F66" s="23" t="s">
        <v>88</v>
      </c>
      <c r="G66" s="59"/>
      <c r="H66" s="22">
        <f t="shared" si="1"/>
        <v>0</v>
      </c>
    </row>
    <row r="67" spans="1:8" ht="24">
      <c r="A67" s="150"/>
      <c r="B67" s="30">
        <v>216</v>
      </c>
      <c r="C67" s="41">
        <v>271</v>
      </c>
      <c r="D67" s="39" t="s">
        <v>112</v>
      </c>
      <c r="E67" s="21">
        <v>12.05</v>
      </c>
      <c r="F67" s="23" t="s">
        <v>88</v>
      </c>
      <c r="G67" s="59"/>
      <c r="H67" s="22">
        <f t="shared" si="1"/>
        <v>0</v>
      </c>
    </row>
    <row r="68" spans="1:8" ht="15">
      <c r="A68" s="148">
        <v>52</v>
      </c>
      <c r="B68" s="30">
        <v>237</v>
      </c>
      <c r="C68" s="37">
        <v>174</v>
      </c>
      <c r="D68" s="39" t="s">
        <v>113</v>
      </c>
      <c r="E68" s="21">
        <v>45</v>
      </c>
      <c r="F68" s="23" t="s">
        <v>74</v>
      </c>
      <c r="G68" s="59"/>
      <c r="H68" s="22">
        <f t="shared" si="1"/>
        <v>0</v>
      </c>
    </row>
    <row r="69" spans="1:8" ht="24">
      <c r="A69" s="149"/>
      <c r="B69" s="30">
        <v>238</v>
      </c>
      <c r="C69" s="37">
        <v>22</v>
      </c>
      <c r="D69" s="39" t="s">
        <v>114</v>
      </c>
      <c r="E69" s="21">
        <v>52</v>
      </c>
      <c r="F69" s="23" t="s">
        <v>288</v>
      </c>
      <c r="G69" s="59"/>
      <c r="H69" s="22">
        <f t="shared" si="1"/>
        <v>0</v>
      </c>
    </row>
    <row r="70" spans="1:8" ht="24">
      <c r="A70" s="149"/>
      <c r="B70" s="30">
        <v>239</v>
      </c>
      <c r="C70" s="37">
        <v>231</v>
      </c>
      <c r="D70" s="39" t="s">
        <v>115</v>
      </c>
      <c r="E70" s="21">
        <v>20.329999999999998</v>
      </c>
      <c r="F70" s="23" t="s">
        <v>75</v>
      </c>
      <c r="G70" s="59"/>
      <c r="H70" s="22">
        <f t="shared" si="1"/>
        <v>0</v>
      </c>
    </row>
    <row r="71" spans="1:8" ht="15" customHeight="1">
      <c r="A71" s="149"/>
      <c r="B71" s="30">
        <v>240</v>
      </c>
      <c r="C71" s="37">
        <v>226</v>
      </c>
      <c r="D71" s="39" t="s">
        <v>116</v>
      </c>
      <c r="E71" s="21">
        <v>33</v>
      </c>
      <c r="F71" s="23" t="s">
        <v>75</v>
      </c>
      <c r="G71" s="59"/>
      <c r="H71" s="22">
        <f t="shared" si="1"/>
        <v>0</v>
      </c>
    </row>
    <row r="72" spans="1:8" ht="15" customHeight="1">
      <c r="A72" s="149"/>
      <c r="B72" s="30">
        <v>241</v>
      </c>
      <c r="C72" s="42">
        <v>10</v>
      </c>
      <c r="D72" s="39" t="s">
        <v>117</v>
      </c>
      <c r="E72" s="21">
        <v>88</v>
      </c>
      <c r="F72" s="23" t="s">
        <v>75</v>
      </c>
      <c r="G72" s="60"/>
      <c r="H72" s="22">
        <f t="shared" si="1"/>
        <v>0</v>
      </c>
    </row>
    <row r="73" spans="1:8" ht="15.75" customHeight="1">
      <c r="A73" s="150"/>
      <c r="B73" s="30">
        <v>242</v>
      </c>
      <c r="C73" s="37">
        <v>10</v>
      </c>
      <c r="D73" s="39" t="s">
        <v>118</v>
      </c>
      <c r="E73" s="21">
        <v>39</v>
      </c>
      <c r="F73" s="23" t="s">
        <v>75</v>
      </c>
      <c r="G73" s="59"/>
      <c r="H73" s="22">
        <f t="shared" ref="H73:H76" si="2">G73*E73</f>
        <v>0</v>
      </c>
    </row>
    <row r="74" spans="1:8" ht="24">
      <c r="A74" s="7">
        <v>53</v>
      </c>
      <c r="B74" s="30">
        <v>243</v>
      </c>
      <c r="C74" s="37">
        <v>69</v>
      </c>
      <c r="D74" s="39" t="s">
        <v>119</v>
      </c>
      <c r="E74" s="21">
        <v>29</v>
      </c>
      <c r="F74" s="23" t="s">
        <v>72</v>
      </c>
      <c r="G74" s="59"/>
      <c r="H74" s="22">
        <f t="shared" si="2"/>
        <v>0</v>
      </c>
    </row>
    <row r="75" spans="1:8" ht="36">
      <c r="A75" s="148">
        <v>59</v>
      </c>
      <c r="B75" s="30">
        <v>258</v>
      </c>
      <c r="C75" s="37">
        <v>122</v>
      </c>
      <c r="D75" s="39" t="s">
        <v>120</v>
      </c>
      <c r="E75" s="21">
        <v>3.3</v>
      </c>
      <c r="F75" s="23" t="s">
        <v>89</v>
      </c>
      <c r="G75" s="59"/>
      <c r="H75" s="22">
        <f t="shared" si="2"/>
        <v>0</v>
      </c>
    </row>
    <row r="76" spans="1:8" ht="24.75" customHeight="1">
      <c r="A76" s="150"/>
      <c r="B76" s="30">
        <v>259</v>
      </c>
      <c r="C76" s="37">
        <v>215</v>
      </c>
      <c r="D76" s="39" t="s">
        <v>121</v>
      </c>
      <c r="E76" s="21">
        <v>2.15</v>
      </c>
      <c r="F76" s="23" t="s">
        <v>89</v>
      </c>
      <c r="G76" s="59"/>
      <c r="H76" s="22">
        <f t="shared" si="2"/>
        <v>0</v>
      </c>
    </row>
    <row r="77" spans="1:8" ht="20.25">
      <c r="A77" s="154" t="s">
        <v>11</v>
      </c>
      <c r="B77" s="155"/>
      <c r="C77" s="155"/>
      <c r="D77" s="156"/>
      <c r="E77" s="155"/>
      <c r="F77" s="155"/>
      <c r="G77" s="155"/>
      <c r="H77" s="25">
        <f>SUM(H10:H76)</f>
        <v>0</v>
      </c>
    </row>
    <row r="78" spans="1:8">
      <c r="A78" s="173"/>
      <c r="B78" s="174"/>
      <c r="C78" s="174"/>
      <c r="D78" s="174"/>
      <c r="E78" s="174"/>
      <c r="F78" s="174"/>
      <c r="G78" s="174"/>
      <c r="H78" s="175"/>
    </row>
    <row r="79" spans="1:8" ht="23.25">
      <c r="A79" s="143" t="s">
        <v>82</v>
      </c>
      <c r="B79" s="144"/>
      <c r="C79" s="144"/>
      <c r="D79" s="144"/>
      <c r="E79" s="144"/>
      <c r="F79" s="144"/>
      <c r="G79" s="144"/>
      <c r="H79" s="145"/>
    </row>
    <row r="80" spans="1:8" ht="23.25">
      <c r="A80" s="143"/>
      <c r="B80" s="144"/>
      <c r="C80" s="144"/>
      <c r="D80" s="145"/>
      <c r="E80" s="29"/>
      <c r="F80" s="151"/>
      <c r="G80" s="152"/>
      <c r="H80" s="153"/>
    </row>
    <row r="81" spans="1:8" ht="81" customHeight="1">
      <c r="A81" s="13" t="s">
        <v>6</v>
      </c>
      <c r="B81" s="12" t="s">
        <v>7</v>
      </c>
      <c r="C81" s="5" t="s">
        <v>8</v>
      </c>
      <c r="D81" s="6" t="s">
        <v>9</v>
      </c>
      <c r="E81" s="2" t="s">
        <v>5</v>
      </c>
      <c r="F81" s="1" t="s">
        <v>10</v>
      </c>
      <c r="G81" s="64" t="s">
        <v>21</v>
      </c>
      <c r="H81" s="19" t="s">
        <v>11</v>
      </c>
    </row>
    <row r="82" spans="1:8" ht="48">
      <c r="A82" s="148">
        <v>36</v>
      </c>
      <c r="B82" s="9">
        <v>195</v>
      </c>
      <c r="C82" s="43">
        <v>718</v>
      </c>
      <c r="D82" s="44" t="s">
        <v>139</v>
      </c>
      <c r="E82" s="21">
        <v>10.46</v>
      </c>
      <c r="F82" s="20"/>
      <c r="G82" s="26"/>
      <c r="H82" s="22">
        <f>SUM(E82*G82)</f>
        <v>0</v>
      </c>
    </row>
    <row r="83" spans="1:8" ht="48">
      <c r="A83" s="149"/>
      <c r="B83" s="9">
        <v>196</v>
      </c>
      <c r="C83" s="43">
        <v>12399</v>
      </c>
      <c r="D83" s="44" t="s">
        <v>140</v>
      </c>
      <c r="E83" s="21">
        <v>11.33</v>
      </c>
      <c r="F83" s="20"/>
      <c r="G83" s="26"/>
      <c r="H83" s="22">
        <f t="shared" ref="H83:H86" si="3">SUM(E83*G83)</f>
        <v>0</v>
      </c>
    </row>
    <row r="84" spans="1:8" ht="48">
      <c r="A84" s="149"/>
      <c r="B84" s="9">
        <v>197</v>
      </c>
      <c r="C84" s="43">
        <v>17706</v>
      </c>
      <c r="D84" s="44" t="s">
        <v>141</v>
      </c>
      <c r="E84" s="21">
        <v>4.2699999999999996</v>
      </c>
      <c r="F84" s="20"/>
      <c r="G84" s="61"/>
      <c r="H84" s="22">
        <f t="shared" si="3"/>
        <v>0</v>
      </c>
    </row>
    <row r="85" spans="1:8" ht="48">
      <c r="A85" s="150"/>
      <c r="B85" s="9">
        <v>198</v>
      </c>
      <c r="C85" s="43">
        <v>87</v>
      </c>
      <c r="D85" s="44" t="s">
        <v>142</v>
      </c>
      <c r="E85" s="21">
        <v>4.07</v>
      </c>
      <c r="F85" s="20"/>
      <c r="G85" s="61"/>
      <c r="H85" s="22">
        <f t="shared" si="3"/>
        <v>0</v>
      </c>
    </row>
    <row r="86" spans="1:8" ht="49.5" customHeight="1">
      <c r="A86" s="118">
        <v>49</v>
      </c>
      <c r="B86" s="9">
        <v>231</v>
      </c>
      <c r="C86" s="43">
        <v>17</v>
      </c>
      <c r="D86" s="35" t="s">
        <v>138</v>
      </c>
      <c r="E86" s="21">
        <v>195</v>
      </c>
      <c r="F86" s="20"/>
      <c r="G86" s="61"/>
      <c r="H86" s="22">
        <f t="shared" si="3"/>
        <v>0</v>
      </c>
    </row>
    <row r="87" spans="1:8" ht="21" customHeight="1">
      <c r="A87" s="146" t="s">
        <v>11</v>
      </c>
      <c r="B87" s="147"/>
      <c r="C87" s="147"/>
      <c r="D87" s="147"/>
      <c r="E87" s="147"/>
      <c r="F87" s="147"/>
      <c r="G87" s="147"/>
      <c r="H87" s="21">
        <f>SUM(H82:H86)</f>
        <v>0</v>
      </c>
    </row>
    <row r="88" spans="1:8" ht="23.25">
      <c r="A88" s="143" t="s">
        <v>78</v>
      </c>
      <c r="B88" s="144"/>
      <c r="C88" s="144"/>
      <c r="D88" s="144"/>
      <c r="E88" s="144"/>
      <c r="F88" s="144"/>
      <c r="G88" s="144"/>
      <c r="H88" s="145"/>
    </row>
    <row r="89" spans="1:8" ht="23.25">
      <c r="A89" s="143"/>
      <c r="B89" s="144"/>
      <c r="C89" s="144"/>
      <c r="D89" s="145"/>
      <c r="E89" s="29"/>
      <c r="F89" s="151"/>
      <c r="G89" s="152"/>
      <c r="H89" s="153"/>
    </row>
    <row r="90" spans="1:8" ht="78.75" customHeight="1">
      <c r="A90" s="13" t="s">
        <v>6</v>
      </c>
      <c r="B90" s="12" t="s">
        <v>7</v>
      </c>
      <c r="C90" s="5" t="s">
        <v>8</v>
      </c>
      <c r="D90" s="6" t="s">
        <v>9</v>
      </c>
      <c r="E90" s="2" t="s">
        <v>5</v>
      </c>
      <c r="F90" s="31" t="s">
        <v>10</v>
      </c>
      <c r="G90" s="64" t="s">
        <v>21</v>
      </c>
      <c r="H90" s="19" t="s">
        <v>11</v>
      </c>
    </row>
    <row r="91" spans="1:8" ht="108">
      <c r="A91" s="148">
        <v>5</v>
      </c>
      <c r="B91" s="9">
        <v>33</v>
      </c>
      <c r="C91" s="45">
        <v>20501</v>
      </c>
      <c r="D91" s="35" t="s">
        <v>143</v>
      </c>
      <c r="E91" s="22">
        <v>15.09</v>
      </c>
      <c r="F91" s="20" t="s">
        <v>27</v>
      </c>
      <c r="G91" s="26"/>
      <c r="H91" s="22">
        <f>SUM(E91*G91)</f>
        <v>0</v>
      </c>
    </row>
    <row r="92" spans="1:8" ht="108">
      <c r="A92" s="165"/>
      <c r="B92" s="9">
        <v>34</v>
      </c>
      <c r="C92" s="45">
        <v>1008</v>
      </c>
      <c r="D92" s="35" t="s">
        <v>144</v>
      </c>
      <c r="E92" s="22">
        <v>18.91</v>
      </c>
      <c r="F92" s="20" t="s">
        <v>27</v>
      </c>
      <c r="G92" s="26"/>
      <c r="H92" s="22">
        <f t="shared" ref="H92" si="4">SUM(E92*G92)</f>
        <v>0</v>
      </c>
    </row>
    <row r="93" spans="1:8" ht="96">
      <c r="A93" s="166"/>
      <c r="B93" s="9">
        <v>35</v>
      </c>
      <c r="C93" s="45">
        <v>17</v>
      </c>
      <c r="D93" s="35" t="s">
        <v>145</v>
      </c>
      <c r="E93" s="22">
        <v>31.27</v>
      </c>
      <c r="F93" s="20" t="s">
        <v>27</v>
      </c>
      <c r="G93" s="61"/>
      <c r="H93" s="22">
        <f>SUM(E93*G93)</f>
        <v>0</v>
      </c>
    </row>
    <row r="94" spans="1:8" ht="20.25">
      <c r="A94" s="146" t="s">
        <v>11</v>
      </c>
      <c r="B94" s="147"/>
      <c r="C94" s="170"/>
      <c r="D94" s="147"/>
      <c r="E94" s="147"/>
      <c r="F94" s="147"/>
      <c r="G94" s="147"/>
      <c r="H94" s="21">
        <f>SUM(H91:H93)</f>
        <v>0</v>
      </c>
    </row>
    <row r="95" spans="1:8">
      <c r="A95" s="140"/>
      <c r="B95" s="141"/>
      <c r="C95" s="141"/>
      <c r="D95" s="141"/>
      <c r="E95" s="141"/>
      <c r="F95" s="141"/>
      <c r="G95" s="141"/>
      <c r="H95" s="142"/>
    </row>
    <row r="96" spans="1:8" ht="23.25">
      <c r="A96" s="143" t="s">
        <v>79</v>
      </c>
      <c r="B96" s="144"/>
      <c r="C96" s="144"/>
      <c r="D96" s="144"/>
      <c r="E96" s="144"/>
      <c r="F96" s="144"/>
      <c r="G96" s="144"/>
      <c r="H96" s="145"/>
    </row>
    <row r="97" spans="1:8" ht="23.25">
      <c r="A97" s="143"/>
      <c r="B97" s="144"/>
      <c r="C97" s="144"/>
      <c r="D97" s="145"/>
      <c r="E97" s="29"/>
      <c r="F97" s="160"/>
      <c r="G97" s="161"/>
      <c r="H97" s="162"/>
    </row>
    <row r="98" spans="1:8" ht="78.75" customHeight="1">
      <c r="A98" s="14" t="s">
        <v>6</v>
      </c>
      <c r="B98" s="12" t="s">
        <v>7</v>
      </c>
      <c r="C98" s="5" t="s">
        <v>8</v>
      </c>
      <c r="D98" s="6" t="s">
        <v>9</v>
      </c>
      <c r="E98" s="2" t="s">
        <v>5</v>
      </c>
      <c r="F98" s="31" t="s">
        <v>10</v>
      </c>
      <c r="G98" s="64" t="s">
        <v>21</v>
      </c>
      <c r="H98" s="19" t="s">
        <v>11</v>
      </c>
    </row>
    <row r="99" spans="1:8" ht="60">
      <c r="A99" s="148">
        <v>8</v>
      </c>
      <c r="B99" s="9">
        <v>41</v>
      </c>
      <c r="C99" s="45">
        <v>1218</v>
      </c>
      <c r="D99" s="44" t="s">
        <v>146</v>
      </c>
      <c r="E99" s="27">
        <v>1.93</v>
      </c>
      <c r="F99" s="23" t="s">
        <v>188</v>
      </c>
      <c r="G99" s="26"/>
      <c r="H99" s="22">
        <f>SUM(E99*G99)</f>
        <v>0</v>
      </c>
    </row>
    <row r="100" spans="1:8" ht="48">
      <c r="A100" s="149"/>
      <c r="B100" s="9">
        <v>42</v>
      </c>
      <c r="C100" s="45">
        <v>1579</v>
      </c>
      <c r="D100" s="44" t="s">
        <v>147</v>
      </c>
      <c r="E100" s="27">
        <v>4.8899999999999997</v>
      </c>
      <c r="F100" s="23" t="s">
        <v>188</v>
      </c>
      <c r="G100" s="26"/>
      <c r="H100" s="22">
        <f t="shared" ref="H100:H142" si="5">SUM(E100*G100)</f>
        <v>0</v>
      </c>
    </row>
    <row r="101" spans="1:8" ht="24">
      <c r="A101" s="149"/>
      <c r="B101" s="9">
        <v>43</v>
      </c>
      <c r="C101" s="45">
        <v>1132</v>
      </c>
      <c r="D101" s="44" t="s">
        <v>148</v>
      </c>
      <c r="E101" s="27">
        <v>10.72</v>
      </c>
      <c r="F101" s="23" t="s">
        <v>188</v>
      </c>
      <c r="G101" s="26"/>
      <c r="H101" s="22">
        <f t="shared" si="5"/>
        <v>0</v>
      </c>
    </row>
    <row r="102" spans="1:8" ht="21" customHeight="1">
      <c r="A102" s="150"/>
      <c r="B102" s="9">
        <v>44</v>
      </c>
      <c r="C102" s="45">
        <v>943</v>
      </c>
      <c r="D102" s="44" t="s">
        <v>149</v>
      </c>
      <c r="E102" s="27">
        <v>6.99</v>
      </c>
      <c r="F102" s="23" t="s">
        <v>188</v>
      </c>
      <c r="G102" s="26"/>
      <c r="H102" s="22">
        <f t="shared" si="5"/>
        <v>0</v>
      </c>
    </row>
    <row r="103" spans="1:8" ht="48">
      <c r="A103" s="7">
        <v>9</v>
      </c>
      <c r="B103" s="9">
        <v>45</v>
      </c>
      <c r="C103" s="45">
        <v>13887</v>
      </c>
      <c r="D103" s="44" t="s">
        <v>150</v>
      </c>
      <c r="E103" s="27">
        <v>2.39</v>
      </c>
      <c r="F103" s="20" t="s">
        <v>189</v>
      </c>
      <c r="G103" s="26"/>
      <c r="H103" s="22">
        <f t="shared" si="5"/>
        <v>0</v>
      </c>
    </row>
    <row r="104" spans="1:8" ht="84">
      <c r="A104" s="148">
        <v>10</v>
      </c>
      <c r="B104" s="9">
        <v>46</v>
      </c>
      <c r="C104" s="45">
        <v>578</v>
      </c>
      <c r="D104" s="44" t="s">
        <v>151</v>
      </c>
      <c r="E104" s="27">
        <v>6.7</v>
      </c>
      <c r="F104" s="23" t="s">
        <v>66</v>
      </c>
      <c r="G104" s="26"/>
      <c r="H104" s="22">
        <f t="shared" si="5"/>
        <v>0</v>
      </c>
    </row>
    <row r="105" spans="1:8" ht="84">
      <c r="A105" s="171"/>
      <c r="B105" s="9">
        <v>47</v>
      </c>
      <c r="C105" s="45">
        <v>569</v>
      </c>
      <c r="D105" s="44" t="s">
        <v>152</v>
      </c>
      <c r="E105" s="27">
        <v>6.7</v>
      </c>
      <c r="F105" s="23" t="s">
        <v>190</v>
      </c>
      <c r="G105" s="26"/>
      <c r="H105" s="22">
        <f t="shared" si="5"/>
        <v>0</v>
      </c>
    </row>
    <row r="106" spans="1:8" ht="84">
      <c r="A106" s="171"/>
      <c r="B106" s="9">
        <v>48</v>
      </c>
      <c r="C106" s="45">
        <v>564</v>
      </c>
      <c r="D106" s="44" t="s">
        <v>153</v>
      </c>
      <c r="E106" s="27">
        <v>6.7</v>
      </c>
      <c r="F106" s="23" t="s">
        <v>66</v>
      </c>
      <c r="G106" s="26"/>
      <c r="H106" s="22">
        <f t="shared" si="5"/>
        <v>0</v>
      </c>
    </row>
    <row r="107" spans="1:8" ht="35.25" customHeight="1">
      <c r="A107" s="171"/>
      <c r="B107" s="9">
        <v>49</v>
      </c>
      <c r="C107" s="45">
        <v>416</v>
      </c>
      <c r="D107" s="44" t="s">
        <v>154</v>
      </c>
      <c r="E107" s="27">
        <v>6.71</v>
      </c>
      <c r="F107" s="23" t="s">
        <v>66</v>
      </c>
      <c r="G107" s="26"/>
      <c r="H107" s="22">
        <f t="shared" si="5"/>
        <v>0</v>
      </c>
    </row>
    <row r="108" spans="1:8" ht="72">
      <c r="A108" s="171"/>
      <c r="B108" s="9">
        <v>50</v>
      </c>
      <c r="C108" s="45">
        <v>819</v>
      </c>
      <c r="D108" s="44" t="s">
        <v>155</v>
      </c>
      <c r="E108" s="27">
        <v>3.5</v>
      </c>
      <c r="F108" s="23" t="s">
        <v>66</v>
      </c>
      <c r="G108" s="26"/>
      <c r="H108" s="22">
        <f t="shared" si="5"/>
        <v>0</v>
      </c>
    </row>
    <row r="109" spans="1:8" ht="72">
      <c r="A109" s="171"/>
      <c r="B109" s="9">
        <v>51</v>
      </c>
      <c r="C109" s="45">
        <v>427</v>
      </c>
      <c r="D109" s="44" t="s">
        <v>156</v>
      </c>
      <c r="E109" s="27">
        <v>3.5</v>
      </c>
      <c r="F109" s="23" t="s">
        <v>66</v>
      </c>
      <c r="G109" s="26"/>
      <c r="H109" s="22">
        <f t="shared" si="5"/>
        <v>0</v>
      </c>
    </row>
    <row r="110" spans="1:8" ht="72">
      <c r="A110" s="171"/>
      <c r="B110" s="9">
        <v>52</v>
      </c>
      <c r="C110" s="45">
        <v>813</v>
      </c>
      <c r="D110" s="44" t="s">
        <v>157</v>
      </c>
      <c r="E110" s="27">
        <v>3.5</v>
      </c>
      <c r="F110" s="23" t="s">
        <v>66</v>
      </c>
      <c r="G110" s="26"/>
      <c r="H110" s="22">
        <f t="shared" si="5"/>
        <v>0</v>
      </c>
    </row>
    <row r="111" spans="1:8" ht="72">
      <c r="A111" s="171"/>
      <c r="B111" s="9">
        <v>53</v>
      </c>
      <c r="C111" s="45">
        <v>414</v>
      </c>
      <c r="D111" s="46" t="s">
        <v>158</v>
      </c>
      <c r="E111" s="27">
        <v>3.5</v>
      </c>
      <c r="F111" s="23" t="s">
        <v>66</v>
      </c>
      <c r="G111" s="26"/>
      <c r="H111" s="22">
        <f t="shared" si="5"/>
        <v>0</v>
      </c>
    </row>
    <row r="112" spans="1:8" ht="72">
      <c r="A112" s="171"/>
      <c r="B112" s="9">
        <v>54</v>
      </c>
      <c r="C112" s="45">
        <v>1339</v>
      </c>
      <c r="D112" s="46" t="s">
        <v>159</v>
      </c>
      <c r="E112" s="27">
        <v>1.53</v>
      </c>
      <c r="F112" s="23" t="s">
        <v>66</v>
      </c>
      <c r="G112" s="26"/>
      <c r="H112" s="22">
        <f t="shared" si="5"/>
        <v>0</v>
      </c>
    </row>
    <row r="113" spans="1:8" ht="96">
      <c r="A113" s="171"/>
      <c r="B113" s="9">
        <v>55</v>
      </c>
      <c r="C113" s="45">
        <v>629</v>
      </c>
      <c r="D113" s="46" t="s">
        <v>160</v>
      </c>
      <c r="E113" s="27">
        <v>1.53</v>
      </c>
      <c r="F113" s="23" t="s">
        <v>66</v>
      </c>
      <c r="G113" s="26"/>
      <c r="H113" s="22">
        <f t="shared" si="5"/>
        <v>0</v>
      </c>
    </row>
    <row r="114" spans="1:8" ht="96">
      <c r="A114" s="171"/>
      <c r="B114" s="9">
        <v>56</v>
      </c>
      <c r="C114" s="45">
        <v>131</v>
      </c>
      <c r="D114" s="46" t="s">
        <v>161</v>
      </c>
      <c r="E114" s="27">
        <v>1.52</v>
      </c>
      <c r="F114" s="23" t="s">
        <v>66</v>
      </c>
      <c r="G114" s="26"/>
      <c r="H114" s="22">
        <f t="shared" si="5"/>
        <v>0</v>
      </c>
    </row>
    <row r="115" spans="1:8" ht="96">
      <c r="A115" s="171"/>
      <c r="B115" s="9">
        <v>57</v>
      </c>
      <c r="C115" s="45">
        <v>466</v>
      </c>
      <c r="D115" s="46" t="s">
        <v>162</v>
      </c>
      <c r="E115" s="27">
        <v>1.53</v>
      </c>
      <c r="F115" s="23" t="s">
        <v>66</v>
      </c>
      <c r="G115" s="26"/>
      <c r="H115" s="22">
        <f t="shared" si="5"/>
        <v>0</v>
      </c>
    </row>
    <row r="116" spans="1:8" ht="96">
      <c r="A116" s="171"/>
      <c r="B116" s="9">
        <v>58</v>
      </c>
      <c r="C116" s="45">
        <v>464</v>
      </c>
      <c r="D116" s="46" t="s">
        <v>163</v>
      </c>
      <c r="E116" s="27">
        <v>1.53</v>
      </c>
      <c r="F116" s="23" t="s">
        <v>66</v>
      </c>
      <c r="G116" s="26"/>
      <c r="H116" s="22">
        <f t="shared" si="5"/>
        <v>0</v>
      </c>
    </row>
    <row r="117" spans="1:8" ht="24">
      <c r="A117" s="172"/>
      <c r="B117" s="9">
        <v>59</v>
      </c>
      <c r="C117" s="45">
        <v>228</v>
      </c>
      <c r="D117" s="46" t="s">
        <v>164</v>
      </c>
      <c r="E117" s="27">
        <v>3.01</v>
      </c>
      <c r="F117" s="23" t="s">
        <v>190</v>
      </c>
      <c r="G117" s="26"/>
      <c r="H117" s="22">
        <f t="shared" si="5"/>
        <v>0</v>
      </c>
    </row>
    <row r="118" spans="1:8" ht="48">
      <c r="A118" s="7">
        <v>11</v>
      </c>
      <c r="B118" s="9">
        <v>60</v>
      </c>
      <c r="C118" s="47">
        <v>14798</v>
      </c>
      <c r="D118" s="48" t="s">
        <v>165</v>
      </c>
      <c r="E118" s="27">
        <v>1.89</v>
      </c>
      <c r="F118" s="23" t="s">
        <v>191</v>
      </c>
      <c r="G118" s="26"/>
      <c r="H118" s="22">
        <f t="shared" si="5"/>
        <v>0</v>
      </c>
    </row>
    <row r="119" spans="1:8" ht="60">
      <c r="A119" s="7">
        <v>20</v>
      </c>
      <c r="B119" s="9">
        <v>82</v>
      </c>
      <c r="C119" s="47">
        <v>4615</v>
      </c>
      <c r="D119" s="49" t="s">
        <v>131</v>
      </c>
      <c r="E119" s="27">
        <v>3.9</v>
      </c>
      <c r="F119" s="23" t="s">
        <v>66</v>
      </c>
      <c r="G119" s="26"/>
      <c r="H119" s="22">
        <f t="shared" si="5"/>
        <v>0</v>
      </c>
    </row>
    <row r="120" spans="1:8" ht="84">
      <c r="A120" s="7">
        <v>22</v>
      </c>
      <c r="B120" s="9">
        <v>84</v>
      </c>
      <c r="C120" s="47">
        <v>356</v>
      </c>
      <c r="D120" s="50" t="s">
        <v>166</v>
      </c>
      <c r="E120" s="27">
        <v>49.83</v>
      </c>
      <c r="F120" s="23" t="s">
        <v>192</v>
      </c>
      <c r="G120" s="26"/>
      <c r="H120" s="22">
        <f t="shared" si="5"/>
        <v>0</v>
      </c>
    </row>
    <row r="121" spans="1:8" ht="36">
      <c r="A121" s="148">
        <v>24</v>
      </c>
      <c r="B121" s="9">
        <v>86</v>
      </c>
      <c r="C121" s="45">
        <v>423</v>
      </c>
      <c r="D121" s="39" t="s">
        <v>167</v>
      </c>
      <c r="E121" s="27">
        <v>18.2</v>
      </c>
      <c r="F121" s="23" t="s">
        <v>193</v>
      </c>
      <c r="G121" s="26"/>
      <c r="H121" s="22">
        <f t="shared" si="5"/>
        <v>0</v>
      </c>
    </row>
    <row r="122" spans="1:8" ht="48">
      <c r="A122" s="149"/>
      <c r="B122" s="36">
        <v>87</v>
      </c>
      <c r="C122" s="45">
        <v>530</v>
      </c>
      <c r="D122" s="39" t="s">
        <v>168</v>
      </c>
      <c r="E122" s="27">
        <v>34</v>
      </c>
      <c r="F122" s="23" t="s">
        <v>194</v>
      </c>
      <c r="G122" s="26"/>
      <c r="H122" s="22">
        <f t="shared" si="5"/>
        <v>0</v>
      </c>
    </row>
    <row r="123" spans="1:8" ht="18" customHeight="1">
      <c r="A123" s="150"/>
      <c r="B123" s="51">
        <v>88</v>
      </c>
      <c r="C123" s="47">
        <v>681</v>
      </c>
      <c r="D123" s="50" t="s">
        <v>169</v>
      </c>
      <c r="E123" s="27">
        <v>7.99</v>
      </c>
      <c r="F123" s="23" t="s">
        <v>193</v>
      </c>
      <c r="G123" s="26"/>
      <c r="H123" s="22">
        <f t="shared" si="5"/>
        <v>0</v>
      </c>
    </row>
    <row r="124" spans="1:8" ht="22.5" customHeight="1">
      <c r="A124" s="148">
        <v>28</v>
      </c>
      <c r="B124" s="52">
        <v>117</v>
      </c>
      <c r="C124" s="45">
        <v>299</v>
      </c>
      <c r="D124" s="39" t="s">
        <v>170</v>
      </c>
      <c r="E124" s="27">
        <v>34.979999999999997</v>
      </c>
      <c r="F124" s="23" t="s">
        <v>195</v>
      </c>
      <c r="G124" s="26"/>
      <c r="H124" s="22">
        <f t="shared" si="5"/>
        <v>0</v>
      </c>
    </row>
    <row r="125" spans="1:8" ht="24">
      <c r="A125" s="149"/>
      <c r="B125" s="52">
        <v>118</v>
      </c>
      <c r="C125" s="45">
        <v>313</v>
      </c>
      <c r="D125" s="39" t="s">
        <v>171</v>
      </c>
      <c r="E125" s="27">
        <v>41.05</v>
      </c>
      <c r="F125" s="23" t="s">
        <v>195</v>
      </c>
      <c r="G125" s="26"/>
      <c r="H125" s="22">
        <f t="shared" si="5"/>
        <v>0</v>
      </c>
    </row>
    <row r="126" spans="1:8" ht="23.25" customHeight="1">
      <c r="A126" s="149"/>
      <c r="B126" s="52">
        <v>119</v>
      </c>
      <c r="C126" s="45">
        <v>5252</v>
      </c>
      <c r="D126" s="39" t="s">
        <v>172</v>
      </c>
      <c r="E126" s="27">
        <v>0.74</v>
      </c>
      <c r="F126" s="23" t="s">
        <v>195</v>
      </c>
      <c r="G126" s="26"/>
      <c r="H126" s="22">
        <f t="shared" si="5"/>
        <v>0</v>
      </c>
    </row>
    <row r="127" spans="1:8" ht="36">
      <c r="A127" s="150"/>
      <c r="B127" s="52">
        <v>120</v>
      </c>
      <c r="C127" s="47">
        <v>5655</v>
      </c>
      <c r="D127" s="50" t="s">
        <v>173</v>
      </c>
      <c r="E127" s="27">
        <v>1</v>
      </c>
      <c r="F127" s="23" t="s">
        <v>195</v>
      </c>
      <c r="G127" s="26"/>
      <c r="H127" s="22">
        <f t="shared" si="5"/>
        <v>0</v>
      </c>
    </row>
    <row r="128" spans="1:8" ht="24">
      <c r="A128" s="7">
        <v>31</v>
      </c>
      <c r="B128" s="52">
        <v>182</v>
      </c>
      <c r="C128" s="45">
        <v>295</v>
      </c>
      <c r="D128" s="39" t="s">
        <v>174</v>
      </c>
      <c r="E128" s="27">
        <v>49.65</v>
      </c>
      <c r="F128" s="23" t="s">
        <v>22</v>
      </c>
      <c r="G128" s="26"/>
      <c r="H128" s="22">
        <f t="shared" si="5"/>
        <v>0</v>
      </c>
    </row>
    <row r="129" spans="1:8" ht="24">
      <c r="A129" s="148">
        <v>32</v>
      </c>
      <c r="B129" s="52">
        <v>183</v>
      </c>
      <c r="C129" s="45">
        <v>308</v>
      </c>
      <c r="D129" s="39" t="s">
        <v>175</v>
      </c>
      <c r="E129" s="27">
        <v>12</v>
      </c>
      <c r="F129" s="23" t="s">
        <v>196</v>
      </c>
      <c r="G129" s="26"/>
      <c r="H129" s="22">
        <f t="shared" si="5"/>
        <v>0</v>
      </c>
    </row>
    <row r="130" spans="1:8" ht="24" hidden="1" customHeight="1">
      <c r="A130" s="149"/>
      <c r="B130" s="52">
        <v>184</v>
      </c>
      <c r="C130" s="45">
        <v>408</v>
      </c>
      <c r="D130" s="50" t="s">
        <v>176</v>
      </c>
      <c r="E130" s="27">
        <v>11</v>
      </c>
      <c r="F130" s="23" t="s">
        <v>196</v>
      </c>
      <c r="G130" s="26"/>
      <c r="H130" s="22">
        <f t="shared" si="5"/>
        <v>0</v>
      </c>
    </row>
    <row r="131" spans="1:8" ht="24" customHeight="1">
      <c r="A131" s="149"/>
      <c r="B131" s="52">
        <v>184</v>
      </c>
      <c r="C131" s="56">
        <v>408</v>
      </c>
      <c r="D131" s="54" t="s">
        <v>205</v>
      </c>
      <c r="E131" s="27">
        <v>11</v>
      </c>
      <c r="F131" s="23" t="s">
        <v>196</v>
      </c>
      <c r="G131" s="26"/>
      <c r="H131" s="22">
        <f t="shared" si="5"/>
        <v>0</v>
      </c>
    </row>
    <row r="132" spans="1:8" ht="24">
      <c r="A132" s="149"/>
      <c r="B132" s="52">
        <v>185</v>
      </c>
      <c r="C132" s="45">
        <v>431</v>
      </c>
      <c r="D132" s="63" t="s">
        <v>177</v>
      </c>
      <c r="E132" s="27">
        <v>12.01</v>
      </c>
      <c r="F132" s="23" t="s">
        <v>196</v>
      </c>
      <c r="G132" s="26"/>
      <c r="H132" s="22">
        <f t="shared" si="5"/>
        <v>0</v>
      </c>
    </row>
    <row r="133" spans="1:8" ht="24">
      <c r="A133" s="150"/>
      <c r="B133" s="52">
        <v>186</v>
      </c>
      <c r="C133" s="47">
        <v>305</v>
      </c>
      <c r="D133" s="50" t="s">
        <v>178</v>
      </c>
      <c r="E133" s="27">
        <v>5.98</v>
      </c>
      <c r="F133" s="23" t="s">
        <v>196</v>
      </c>
      <c r="G133" s="26"/>
      <c r="H133" s="22">
        <f t="shared" si="5"/>
        <v>0</v>
      </c>
    </row>
    <row r="134" spans="1:8" ht="36">
      <c r="A134" s="148">
        <v>42</v>
      </c>
      <c r="B134" s="52">
        <v>212</v>
      </c>
      <c r="C134" s="45">
        <v>208</v>
      </c>
      <c r="D134" s="39" t="s">
        <v>179</v>
      </c>
      <c r="E134" s="27">
        <v>6.3</v>
      </c>
      <c r="F134" s="23" t="s">
        <v>87</v>
      </c>
      <c r="G134" s="26"/>
      <c r="H134" s="22">
        <f t="shared" si="5"/>
        <v>0</v>
      </c>
    </row>
    <row r="135" spans="1:8" ht="36">
      <c r="A135" s="150"/>
      <c r="B135" s="52">
        <v>213</v>
      </c>
      <c r="C135" s="47">
        <v>20</v>
      </c>
      <c r="D135" s="50" t="s">
        <v>180</v>
      </c>
      <c r="E135" s="27">
        <v>23.92</v>
      </c>
      <c r="F135" s="23" t="s">
        <v>87</v>
      </c>
      <c r="G135" s="26"/>
      <c r="H135" s="22">
        <f t="shared" si="5"/>
        <v>0</v>
      </c>
    </row>
    <row r="136" spans="1:8" ht="36">
      <c r="A136" s="117">
        <v>45</v>
      </c>
      <c r="B136" s="52">
        <v>222</v>
      </c>
      <c r="C136" s="47">
        <v>3954</v>
      </c>
      <c r="D136" s="53" t="s">
        <v>181</v>
      </c>
      <c r="E136" s="27">
        <v>4.49</v>
      </c>
      <c r="F136" s="23" t="s">
        <v>197</v>
      </c>
      <c r="G136" s="26"/>
      <c r="H136" s="22">
        <f t="shared" si="5"/>
        <v>0</v>
      </c>
    </row>
    <row r="137" spans="1:8" ht="15">
      <c r="A137" s="148">
        <v>47</v>
      </c>
      <c r="B137" s="52">
        <v>224</v>
      </c>
      <c r="C137" s="45">
        <v>916</v>
      </c>
      <c r="D137" s="54" t="s">
        <v>182</v>
      </c>
      <c r="E137" s="27">
        <v>3.79</v>
      </c>
      <c r="F137" s="23" t="s">
        <v>198</v>
      </c>
      <c r="G137" s="26"/>
      <c r="H137" s="22">
        <f t="shared" si="5"/>
        <v>0</v>
      </c>
    </row>
    <row r="138" spans="1:8" ht="15" customHeight="1">
      <c r="A138" s="149"/>
      <c r="B138" s="52">
        <v>225</v>
      </c>
      <c r="C138" s="45">
        <v>1406</v>
      </c>
      <c r="D138" s="54" t="s">
        <v>183</v>
      </c>
      <c r="E138" s="27">
        <v>6.51</v>
      </c>
      <c r="F138" s="23" t="s">
        <v>198</v>
      </c>
      <c r="G138" s="26"/>
      <c r="H138" s="22">
        <f t="shared" si="5"/>
        <v>0</v>
      </c>
    </row>
    <row r="139" spans="1:8" ht="15" customHeight="1">
      <c r="A139" s="149"/>
      <c r="B139" s="52">
        <v>226</v>
      </c>
      <c r="C139" s="45">
        <v>1424</v>
      </c>
      <c r="D139" s="54" t="s">
        <v>184</v>
      </c>
      <c r="E139" s="27">
        <v>7</v>
      </c>
      <c r="F139" s="23" t="s">
        <v>198</v>
      </c>
      <c r="G139" s="26"/>
      <c r="H139" s="22">
        <f t="shared" si="5"/>
        <v>0</v>
      </c>
    </row>
    <row r="140" spans="1:8" ht="15" customHeight="1">
      <c r="A140" s="149"/>
      <c r="B140" s="52">
        <v>227</v>
      </c>
      <c r="C140" s="45">
        <v>1313</v>
      </c>
      <c r="D140" s="54" t="s">
        <v>185</v>
      </c>
      <c r="E140" s="27">
        <v>12.25</v>
      </c>
      <c r="F140" s="23" t="s">
        <v>198</v>
      </c>
      <c r="G140" s="26"/>
      <c r="H140" s="22">
        <f t="shared" si="5"/>
        <v>0</v>
      </c>
    </row>
    <row r="141" spans="1:8" ht="15" customHeight="1">
      <c r="A141" s="150"/>
      <c r="B141" s="10">
        <v>228</v>
      </c>
      <c r="C141" s="47">
        <v>403</v>
      </c>
      <c r="D141" s="55" t="s">
        <v>186</v>
      </c>
      <c r="E141" s="27">
        <v>15.64</v>
      </c>
      <c r="F141" s="23" t="s">
        <v>198</v>
      </c>
      <c r="G141" s="26"/>
      <c r="H141" s="22">
        <f t="shared" si="5"/>
        <v>0</v>
      </c>
    </row>
    <row r="142" spans="1:8" ht="22.5">
      <c r="A142" s="118">
        <v>58</v>
      </c>
      <c r="B142" s="9">
        <v>257</v>
      </c>
      <c r="C142" s="45">
        <v>101</v>
      </c>
      <c r="D142" s="54" t="s">
        <v>187</v>
      </c>
      <c r="E142" s="27">
        <v>22.77</v>
      </c>
      <c r="F142" s="23" t="s">
        <v>24</v>
      </c>
      <c r="G142" s="26"/>
      <c r="H142" s="22">
        <f t="shared" si="5"/>
        <v>0</v>
      </c>
    </row>
    <row r="143" spans="1:8" ht="21">
      <c r="A143" s="154" t="s">
        <v>11</v>
      </c>
      <c r="B143" s="167"/>
      <c r="C143" s="168"/>
      <c r="D143" s="168"/>
      <c r="E143" s="167"/>
      <c r="F143" s="167"/>
      <c r="G143" s="169"/>
      <c r="H143" s="22">
        <f>SUM(H99:H142)</f>
        <v>0</v>
      </c>
    </row>
    <row r="144" spans="1:8" ht="23.25">
      <c r="A144" s="143" t="s">
        <v>80</v>
      </c>
      <c r="B144" s="144"/>
      <c r="C144" s="144"/>
      <c r="D144" s="144"/>
      <c r="E144" s="144"/>
      <c r="F144" s="144"/>
      <c r="G144" s="144"/>
      <c r="H144" s="145"/>
    </row>
    <row r="145" spans="1:8" ht="23.25">
      <c r="A145" s="143"/>
      <c r="B145" s="144"/>
      <c r="C145" s="144"/>
      <c r="D145" s="145"/>
      <c r="E145" s="29"/>
      <c r="F145" s="160"/>
      <c r="G145" s="161"/>
      <c r="H145" s="162"/>
    </row>
    <row r="146" spans="1:8" ht="88.5" customHeight="1">
      <c r="A146" s="14" t="s">
        <v>6</v>
      </c>
      <c r="B146" s="12" t="s">
        <v>7</v>
      </c>
      <c r="C146" s="5" t="s">
        <v>8</v>
      </c>
      <c r="D146" s="32" t="s">
        <v>9</v>
      </c>
      <c r="E146" s="2" t="s">
        <v>5</v>
      </c>
      <c r="F146" s="1" t="s">
        <v>10</v>
      </c>
      <c r="G146" s="64" t="s">
        <v>21</v>
      </c>
      <c r="H146" s="19" t="s">
        <v>11</v>
      </c>
    </row>
    <row r="147" spans="1:8" ht="51">
      <c r="A147" s="83">
        <v>14</v>
      </c>
      <c r="B147" s="90">
        <v>65</v>
      </c>
      <c r="C147" s="78">
        <v>15941</v>
      </c>
      <c r="D147" s="75" t="s">
        <v>289</v>
      </c>
      <c r="E147" s="92">
        <v>1.39</v>
      </c>
      <c r="F147" s="23" t="s">
        <v>122</v>
      </c>
      <c r="G147" s="91"/>
      <c r="H147" s="76">
        <f>SUM(E147*G147)</f>
        <v>0</v>
      </c>
    </row>
    <row r="148" spans="1:8" ht="38.25">
      <c r="A148" s="176">
        <v>16</v>
      </c>
      <c r="B148" s="90">
        <v>67</v>
      </c>
      <c r="C148" s="78">
        <v>416</v>
      </c>
      <c r="D148" s="79" t="s">
        <v>290</v>
      </c>
      <c r="E148" s="92">
        <v>11.98</v>
      </c>
      <c r="F148" s="23" t="s">
        <v>123</v>
      </c>
      <c r="G148" s="91"/>
      <c r="H148" s="76">
        <f t="shared" ref="H148:H182" si="6">SUM(E148*G148)</f>
        <v>0</v>
      </c>
    </row>
    <row r="149" spans="1:8" ht="38.25">
      <c r="A149" s="182"/>
      <c r="B149" s="90">
        <v>68</v>
      </c>
      <c r="C149" s="78">
        <v>428</v>
      </c>
      <c r="D149" s="79" t="s">
        <v>214</v>
      </c>
      <c r="E149" s="92">
        <v>11.98</v>
      </c>
      <c r="F149" s="23" t="s">
        <v>123</v>
      </c>
      <c r="G149" s="91"/>
      <c r="H149" s="76">
        <f t="shared" si="6"/>
        <v>0</v>
      </c>
    </row>
    <row r="150" spans="1:8" ht="38.25">
      <c r="A150" s="181"/>
      <c r="B150" s="90">
        <v>69</v>
      </c>
      <c r="C150" s="78">
        <v>391</v>
      </c>
      <c r="D150" s="79" t="s">
        <v>215</v>
      </c>
      <c r="E150" s="92">
        <v>11.98</v>
      </c>
      <c r="F150" s="23" t="s">
        <v>123</v>
      </c>
      <c r="G150" s="91"/>
      <c r="H150" s="76">
        <f t="shared" si="6"/>
        <v>0</v>
      </c>
    </row>
    <row r="151" spans="1:8" ht="30" customHeight="1">
      <c r="A151" s="176">
        <v>25</v>
      </c>
      <c r="B151" s="90">
        <v>89</v>
      </c>
      <c r="C151" s="78">
        <v>31</v>
      </c>
      <c r="D151" s="79" t="s">
        <v>291</v>
      </c>
      <c r="E151" s="92">
        <v>76.41</v>
      </c>
      <c r="F151" s="23" t="s">
        <v>124</v>
      </c>
      <c r="G151" s="91"/>
      <c r="H151" s="76">
        <f t="shared" si="6"/>
        <v>0</v>
      </c>
    </row>
    <row r="152" spans="1:8" ht="25.5">
      <c r="A152" s="182"/>
      <c r="B152" s="90">
        <v>90</v>
      </c>
      <c r="C152" s="78">
        <v>30</v>
      </c>
      <c r="D152" s="79" t="s">
        <v>292</v>
      </c>
      <c r="E152" s="92">
        <v>76.41</v>
      </c>
      <c r="F152" s="23" t="s">
        <v>124</v>
      </c>
      <c r="G152" s="91"/>
      <c r="H152" s="76">
        <f t="shared" si="6"/>
        <v>0</v>
      </c>
    </row>
    <row r="153" spans="1:8" ht="27.75" customHeight="1">
      <c r="A153" s="182"/>
      <c r="B153" s="90">
        <v>91</v>
      </c>
      <c r="C153" s="78">
        <v>30</v>
      </c>
      <c r="D153" s="79" t="s">
        <v>293</v>
      </c>
      <c r="E153" s="92">
        <v>76.41</v>
      </c>
      <c r="F153" s="23" t="s">
        <v>124</v>
      </c>
      <c r="G153" s="91"/>
      <c r="H153" s="76">
        <f t="shared" si="6"/>
        <v>0</v>
      </c>
    </row>
    <row r="154" spans="1:8" ht="27" customHeight="1">
      <c r="A154" s="182"/>
      <c r="B154" s="90">
        <v>92</v>
      </c>
      <c r="C154" s="78">
        <v>30</v>
      </c>
      <c r="D154" s="79" t="s">
        <v>294</v>
      </c>
      <c r="E154" s="92">
        <v>76.41</v>
      </c>
      <c r="F154" s="23" t="s">
        <v>124</v>
      </c>
      <c r="G154" s="91"/>
      <c r="H154" s="76">
        <f t="shared" si="6"/>
        <v>0</v>
      </c>
    </row>
    <row r="155" spans="1:8" ht="25.5" customHeight="1">
      <c r="A155" s="182"/>
      <c r="B155" s="90">
        <v>93</v>
      </c>
      <c r="C155" s="78">
        <v>30</v>
      </c>
      <c r="D155" s="79" t="s">
        <v>295</v>
      </c>
      <c r="E155" s="92">
        <v>76.41</v>
      </c>
      <c r="F155" s="23" t="s">
        <v>124</v>
      </c>
      <c r="G155" s="91"/>
      <c r="H155" s="76">
        <f t="shared" si="6"/>
        <v>0</v>
      </c>
    </row>
    <row r="156" spans="1:8" ht="20.25" customHeight="1">
      <c r="A156" s="182"/>
      <c r="B156" s="90">
        <v>94</v>
      </c>
      <c r="C156" s="78">
        <v>30</v>
      </c>
      <c r="D156" s="79" t="s">
        <v>296</v>
      </c>
      <c r="E156" s="92">
        <v>76.41</v>
      </c>
      <c r="F156" s="23" t="s">
        <v>124</v>
      </c>
      <c r="G156" s="91"/>
      <c r="H156" s="76">
        <f t="shared" si="6"/>
        <v>0</v>
      </c>
    </row>
    <row r="157" spans="1:8" ht="21" customHeight="1">
      <c r="A157" s="182"/>
      <c r="B157" s="90">
        <v>95</v>
      </c>
      <c r="C157" s="78">
        <v>30</v>
      </c>
      <c r="D157" s="79" t="s">
        <v>297</v>
      </c>
      <c r="E157" s="92">
        <v>76.41</v>
      </c>
      <c r="F157" s="23" t="s">
        <v>124</v>
      </c>
      <c r="G157" s="91"/>
      <c r="H157" s="76">
        <f t="shared" si="6"/>
        <v>0</v>
      </c>
    </row>
    <row r="158" spans="1:8" ht="26.25" customHeight="1">
      <c r="A158" s="182"/>
      <c r="B158" s="90">
        <v>96</v>
      </c>
      <c r="C158" s="78">
        <v>30</v>
      </c>
      <c r="D158" s="79" t="s">
        <v>298</v>
      </c>
      <c r="E158" s="92">
        <v>76.41</v>
      </c>
      <c r="F158" s="23" t="s">
        <v>124</v>
      </c>
      <c r="G158" s="91"/>
      <c r="H158" s="76">
        <f t="shared" si="6"/>
        <v>0</v>
      </c>
    </row>
    <row r="159" spans="1:8" ht="21.75" customHeight="1">
      <c r="A159" s="182"/>
      <c r="B159" s="90">
        <v>97</v>
      </c>
      <c r="C159" s="78">
        <v>30</v>
      </c>
      <c r="D159" s="79" t="s">
        <v>299</v>
      </c>
      <c r="E159" s="92">
        <v>76.41</v>
      </c>
      <c r="F159" s="23" t="s">
        <v>124</v>
      </c>
      <c r="G159" s="91"/>
      <c r="H159" s="76">
        <f t="shared" si="6"/>
        <v>0</v>
      </c>
    </row>
    <row r="160" spans="1:8" ht="32.25" customHeight="1">
      <c r="A160" s="181"/>
      <c r="B160" s="90">
        <v>98</v>
      </c>
      <c r="C160" s="78">
        <v>30</v>
      </c>
      <c r="D160" s="79" t="s">
        <v>300</v>
      </c>
      <c r="E160" s="92">
        <v>76.41</v>
      </c>
      <c r="F160" s="23" t="s">
        <v>124</v>
      </c>
      <c r="G160" s="91"/>
      <c r="H160" s="76">
        <f t="shared" si="6"/>
        <v>0</v>
      </c>
    </row>
    <row r="161" spans="1:8" ht="25.5">
      <c r="A161" s="176">
        <v>26</v>
      </c>
      <c r="B161" s="90">
        <v>99</v>
      </c>
      <c r="C161" s="78">
        <v>1631</v>
      </c>
      <c r="D161" s="79" t="s">
        <v>301</v>
      </c>
      <c r="E161" s="92">
        <v>1.69</v>
      </c>
      <c r="F161" s="23" t="s">
        <v>125</v>
      </c>
      <c r="G161" s="91"/>
      <c r="H161" s="76">
        <f t="shared" si="6"/>
        <v>0</v>
      </c>
    </row>
    <row r="162" spans="1:8" ht="25.5">
      <c r="A162" s="182"/>
      <c r="B162" s="90">
        <v>100</v>
      </c>
      <c r="C162" s="78">
        <v>1631</v>
      </c>
      <c r="D162" s="79" t="s">
        <v>302</v>
      </c>
      <c r="E162" s="92">
        <v>1.69</v>
      </c>
      <c r="F162" s="23" t="s">
        <v>125</v>
      </c>
      <c r="G162" s="91"/>
      <c r="H162" s="76">
        <f t="shared" si="6"/>
        <v>0</v>
      </c>
    </row>
    <row r="163" spans="1:8" ht="25.5">
      <c r="A163" s="182"/>
      <c r="B163" s="90">
        <v>101</v>
      </c>
      <c r="C163" s="78">
        <v>1631</v>
      </c>
      <c r="D163" s="79" t="s">
        <v>303</v>
      </c>
      <c r="E163" s="92">
        <v>1.69</v>
      </c>
      <c r="F163" s="23" t="s">
        <v>125</v>
      </c>
      <c r="G163" s="91"/>
      <c r="H163" s="76">
        <f t="shared" si="6"/>
        <v>0</v>
      </c>
    </row>
    <row r="164" spans="1:8" ht="25.5">
      <c r="A164" s="182"/>
      <c r="B164" s="90">
        <v>102</v>
      </c>
      <c r="C164" s="78">
        <v>1631</v>
      </c>
      <c r="D164" s="79" t="s">
        <v>304</v>
      </c>
      <c r="E164" s="92">
        <v>1.69</v>
      </c>
      <c r="F164" s="23" t="s">
        <v>125</v>
      </c>
      <c r="G164" s="91"/>
      <c r="H164" s="76">
        <f t="shared" si="6"/>
        <v>0</v>
      </c>
    </row>
    <row r="165" spans="1:8" ht="25.5">
      <c r="A165" s="182"/>
      <c r="B165" s="90">
        <v>103</v>
      </c>
      <c r="C165" s="78">
        <v>1631</v>
      </c>
      <c r="D165" s="79" t="s">
        <v>305</v>
      </c>
      <c r="E165" s="92">
        <v>1.69</v>
      </c>
      <c r="F165" s="23" t="s">
        <v>125</v>
      </c>
      <c r="G165" s="91"/>
      <c r="H165" s="76">
        <f t="shared" si="6"/>
        <v>0</v>
      </c>
    </row>
    <row r="166" spans="1:8" ht="25.5">
      <c r="A166" s="182"/>
      <c r="B166" s="90">
        <v>104</v>
      </c>
      <c r="C166" s="78">
        <v>1631</v>
      </c>
      <c r="D166" s="79" t="s">
        <v>306</v>
      </c>
      <c r="E166" s="92">
        <v>1.69</v>
      </c>
      <c r="F166" s="23" t="s">
        <v>125</v>
      </c>
      <c r="G166" s="91"/>
      <c r="H166" s="76">
        <f t="shared" si="6"/>
        <v>0</v>
      </c>
    </row>
    <row r="167" spans="1:8" ht="25.5">
      <c r="A167" s="182"/>
      <c r="B167" s="90">
        <v>105</v>
      </c>
      <c r="C167" s="78">
        <v>1631</v>
      </c>
      <c r="D167" s="79" t="s">
        <v>307</v>
      </c>
      <c r="E167" s="92">
        <v>1.69</v>
      </c>
      <c r="F167" s="23" t="s">
        <v>125</v>
      </c>
      <c r="G167" s="91"/>
      <c r="H167" s="76">
        <f t="shared" si="6"/>
        <v>0</v>
      </c>
    </row>
    <row r="168" spans="1:8" ht="25.5">
      <c r="A168" s="182"/>
      <c r="B168" s="90">
        <v>106</v>
      </c>
      <c r="C168" s="78">
        <v>1631</v>
      </c>
      <c r="D168" s="79" t="s">
        <v>308</v>
      </c>
      <c r="E168" s="92">
        <v>1.69</v>
      </c>
      <c r="F168" s="23" t="s">
        <v>125</v>
      </c>
      <c r="G168" s="91"/>
      <c r="H168" s="76">
        <f t="shared" si="6"/>
        <v>0</v>
      </c>
    </row>
    <row r="169" spans="1:8" ht="25.5">
      <c r="A169" s="182"/>
      <c r="B169" s="90">
        <v>107</v>
      </c>
      <c r="C169" s="78">
        <v>1631</v>
      </c>
      <c r="D169" s="79" t="s">
        <v>309</v>
      </c>
      <c r="E169" s="92">
        <v>1.69</v>
      </c>
      <c r="F169" s="23" t="s">
        <v>125</v>
      </c>
      <c r="G169" s="91"/>
      <c r="H169" s="76">
        <f t="shared" si="6"/>
        <v>0</v>
      </c>
    </row>
    <row r="170" spans="1:8" ht="25.5">
      <c r="A170" s="182"/>
      <c r="B170" s="194">
        <v>108</v>
      </c>
      <c r="C170" s="78">
        <v>1631</v>
      </c>
      <c r="D170" s="79" t="s">
        <v>310</v>
      </c>
      <c r="E170" s="92">
        <v>1.69</v>
      </c>
      <c r="F170" s="23" t="s">
        <v>125</v>
      </c>
      <c r="G170" s="91"/>
      <c r="H170" s="76">
        <f t="shared" si="6"/>
        <v>0</v>
      </c>
    </row>
    <row r="171" spans="1:8" ht="25.5">
      <c r="A171" s="182"/>
      <c r="B171" s="75">
        <v>109</v>
      </c>
      <c r="C171" s="78">
        <v>1631</v>
      </c>
      <c r="D171" s="79" t="s">
        <v>311</v>
      </c>
      <c r="E171" s="92">
        <v>1.69</v>
      </c>
      <c r="F171" s="23" t="s">
        <v>125</v>
      </c>
      <c r="G171" s="91"/>
      <c r="H171" s="76">
        <f t="shared" si="6"/>
        <v>0</v>
      </c>
    </row>
    <row r="172" spans="1:8" ht="25.5">
      <c r="A172" s="182"/>
      <c r="B172" s="75">
        <v>110</v>
      </c>
      <c r="C172" s="195">
        <v>71</v>
      </c>
      <c r="D172" s="79" t="s">
        <v>312</v>
      </c>
      <c r="E172" s="92">
        <v>1.69</v>
      </c>
      <c r="F172" s="23" t="s">
        <v>125</v>
      </c>
      <c r="G172" s="91"/>
      <c r="H172" s="76">
        <f t="shared" si="6"/>
        <v>0</v>
      </c>
    </row>
    <row r="173" spans="1:8" ht="25.5">
      <c r="A173" s="182"/>
      <c r="B173" s="75">
        <v>111</v>
      </c>
      <c r="C173" s="195">
        <v>71</v>
      </c>
      <c r="D173" s="79" t="s">
        <v>313</v>
      </c>
      <c r="E173" s="92">
        <v>1.69</v>
      </c>
      <c r="F173" s="23" t="s">
        <v>125</v>
      </c>
      <c r="G173" s="91"/>
      <c r="H173" s="76">
        <f t="shared" si="6"/>
        <v>0</v>
      </c>
    </row>
    <row r="174" spans="1:8" ht="25.5">
      <c r="A174" s="181"/>
      <c r="B174" s="75">
        <v>112</v>
      </c>
      <c r="C174" s="195">
        <v>1631</v>
      </c>
      <c r="D174" s="79" t="s">
        <v>314</v>
      </c>
      <c r="E174" s="92">
        <v>1.69</v>
      </c>
      <c r="F174" s="23" t="s">
        <v>125</v>
      </c>
      <c r="G174" s="91"/>
      <c r="H174" s="76">
        <f t="shared" si="6"/>
        <v>0</v>
      </c>
    </row>
    <row r="175" spans="1:8" ht="38.25">
      <c r="A175" s="176">
        <v>34</v>
      </c>
      <c r="B175" s="75">
        <v>188</v>
      </c>
      <c r="C175" s="195">
        <v>144</v>
      </c>
      <c r="D175" s="79" t="s">
        <v>315</v>
      </c>
      <c r="E175" s="92">
        <v>23.55</v>
      </c>
      <c r="F175" s="23" t="s">
        <v>25</v>
      </c>
      <c r="G175" s="91"/>
      <c r="H175" s="76">
        <f t="shared" si="6"/>
        <v>0</v>
      </c>
    </row>
    <row r="176" spans="1:8" ht="38.25">
      <c r="A176" s="182"/>
      <c r="B176" s="75">
        <v>189</v>
      </c>
      <c r="C176" s="195">
        <v>739</v>
      </c>
      <c r="D176" s="79" t="s">
        <v>316</v>
      </c>
      <c r="E176" s="92">
        <v>7.5</v>
      </c>
      <c r="F176" s="23" t="s">
        <v>25</v>
      </c>
      <c r="G176" s="91"/>
      <c r="H176" s="76">
        <f t="shared" si="6"/>
        <v>0</v>
      </c>
    </row>
    <row r="177" spans="1:8" ht="38.25">
      <c r="A177" s="182"/>
      <c r="B177" s="75">
        <v>190</v>
      </c>
      <c r="C177" s="195">
        <v>951</v>
      </c>
      <c r="D177" s="79" t="s">
        <v>317</v>
      </c>
      <c r="E177" s="92">
        <v>3.46</v>
      </c>
      <c r="F177" s="23" t="s">
        <v>25</v>
      </c>
      <c r="G177" s="91"/>
      <c r="H177" s="76">
        <f t="shared" si="6"/>
        <v>0</v>
      </c>
    </row>
    <row r="178" spans="1:8" ht="15" customHeight="1">
      <c r="A178" s="182"/>
      <c r="B178" s="75">
        <v>191</v>
      </c>
      <c r="C178" s="195">
        <v>228</v>
      </c>
      <c r="D178" s="79" t="s">
        <v>318</v>
      </c>
      <c r="E178" s="92">
        <v>0.99</v>
      </c>
      <c r="F178" s="23" t="s">
        <v>25</v>
      </c>
      <c r="G178" s="91"/>
      <c r="H178" s="76">
        <f t="shared" si="6"/>
        <v>0</v>
      </c>
    </row>
    <row r="179" spans="1:8" ht="25.5">
      <c r="A179" s="181"/>
      <c r="B179" s="75">
        <v>192</v>
      </c>
      <c r="C179" s="195">
        <v>4681</v>
      </c>
      <c r="D179" s="79" t="s">
        <v>319</v>
      </c>
      <c r="E179" s="92">
        <v>4.3899999999999997</v>
      </c>
      <c r="F179" s="23" t="s">
        <v>126</v>
      </c>
      <c r="G179" s="91"/>
      <c r="H179" s="76">
        <f t="shared" si="6"/>
        <v>0</v>
      </c>
    </row>
    <row r="180" spans="1:8" ht="24.75" customHeight="1">
      <c r="A180" s="83">
        <v>40</v>
      </c>
      <c r="B180" s="75">
        <v>210</v>
      </c>
      <c r="C180" s="195">
        <v>9230</v>
      </c>
      <c r="D180" s="79" t="s">
        <v>320</v>
      </c>
      <c r="E180" s="92">
        <v>3.89</v>
      </c>
      <c r="F180" s="23" t="s">
        <v>66</v>
      </c>
      <c r="G180" s="91"/>
      <c r="H180" s="76">
        <f t="shared" si="6"/>
        <v>0</v>
      </c>
    </row>
    <row r="181" spans="1:8" ht="51">
      <c r="A181" s="83">
        <v>41</v>
      </c>
      <c r="B181" s="75">
        <v>211</v>
      </c>
      <c r="C181" s="195">
        <v>13091</v>
      </c>
      <c r="D181" s="79" t="s">
        <v>321</v>
      </c>
      <c r="E181" s="92">
        <v>3.88</v>
      </c>
      <c r="F181" s="23" t="s">
        <v>66</v>
      </c>
      <c r="G181" s="91"/>
      <c r="H181" s="76">
        <f t="shared" si="6"/>
        <v>0</v>
      </c>
    </row>
    <row r="182" spans="1:8">
      <c r="A182" s="115">
        <v>60</v>
      </c>
      <c r="B182" s="75">
        <v>260</v>
      </c>
      <c r="C182" s="195">
        <v>6033</v>
      </c>
      <c r="D182" s="196" t="s">
        <v>322</v>
      </c>
      <c r="E182" s="92">
        <v>9.8699999999999992</v>
      </c>
      <c r="F182" s="23" t="s">
        <v>127</v>
      </c>
      <c r="G182" s="91"/>
      <c r="H182" s="76">
        <f t="shared" si="6"/>
        <v>0</v>
      </c>
    </row>
    <row r="183" spans="1:8">
      <c r="A183" s="197" t="s">
        <v>11</v>
      </c>
      <c r="B183" s="198"/>
      <c r="C183" s="198"/>
      <c r="D183" s="198"/>
      <c r="E183" s="198"/>
      <c r="F183" s="198"/>
      <c r="G183" s="199"/>
      <c r="H183" s="76">
        <f>SUM(H147:H182)</f>
        <v>0</v>
      </c>
    </row>
    <row r="184" spans="1:8">
      <c r="A184" s="200"/>
      <c r="B184" s="201"/>
      <c r="C184" s="201"/>
      <c r="D184" s="201"/>
      <c r="E184" s="201"/>
      <c r="F184" s="201"/>
      <c r="G184" s="201"/>
      <c r="H184" s="202"/>
    </row>
    <row r="185" spans="1:8">
      <c r="A185" s="203" t="s">
        <v>81</v>
      </c>
      <c r="B185" s="204"/>
      <c r="C185" s="204"/>
      <c r="D185" s="204"/>
      <c r="E185" s="204"/>
      <c r="F185" s="204"/>
      <c r="G185" s="204"/>
      <c r="H185" s="205"/>
    </row>
    <row r="186" spans="1:8">
      <c r="A186" s="206"/>
      <c r="B186" s="207"/>
      <c r="C186" s="207"/>
      <c r="D186" s="208"/>
      <c r="E186" s="209" t="s">
        <v>5</v>
      </c>
      <c r="F186" s="210"/>
      <c r="G186" s="211"/>
      <c r="H186" s="212"/>
    </row>
    <row r="187" spans="1:8" ht="83.25" customHeight="1">
      <c r="A187" s="5" t="s">
        <v>6</v>
      </c>
      <c r="B187" s="70" t="s">
        <v>7</v>
      </c>
      <c r="C187" s="5" t="s">
        <v>8</v>
      </c>
      <c r="D187" s="32" t="s">
        <v>9</v>
      </c>
      <c r="E187" s="71" t="s">
        <v>5</v>
      </c>
      <c r="F187" s="72" t="s">
        <v>10</v>
      </c>
      <c r="G187" s="64" t="s">
        <v>21</v>
      </c>
      <c r="H187" s="1" t="s">
        <v>11</v>
      </c>
    </row>
    <row r="188" spans="1:8" ht="89.25">
      <c r="A188" s="190">
        <v>6</v>
      </c>
      <c r="B188" s="73">
        <v>36</v>
      </c>
      <c r="C188" s="74">
        <v>12685</v>
      </c>
      <c r="D188" s="75" t="s">
        <v>206</v>
      </c>
      <c r="E188" s="76">
        <v>0.7</v>
      </c>
      <c r="F188" s="23" t="s">
        <v>23</v>
      </c>
      <c r="G188" s="65"/>
      <c r="H188" s="76">
        <f>SUM(E188*G188)</f>
        <v>0</v>
      </c>
    </row>
    <row r="189" spans="1:8" ht="76.5">
      <c r="A189" s="191"/>
      <c r="B189" s="73">
        <v>37</v>
      </c>
      <c r="C189" s="74">
        <v>15081</v>
      </c>
      <c r="D189" s="75" t="s">
        <v>207</v>
      </c>
      <c r="E189" s="76">
        <v>10.75</v>
      </c>
      <c r="F189" s="23" t="s">
        <v>23</v>
      </c>
      <c r="G189" s="65"/>
      <c r="H189" s="76">
        <f t="shared" ref="H189:H252" si="7">SUM(E189*G189)</f>
        <v>0</v>
      </c>
    </row>
    <row r="190" spans="1:8" ht="89.25">
      <c r="A190" s="192"/>
      <c r="B190" s="73">
        <v>38</v>
      </c>
      <c r="C190" s="74">
        <v>212</v>
      </c>
      <c r="D190" s="77" t="s">
        <v>208</v>
      </c>
      <c r="E190" s="76">
        <v>1.26</v>
      </c>
      <c r="F190" s="23" t="s">
        <v>23</v>
      </c>
      <c r="G190" s="65"/>
      <c r="H190" s="76">
        <f t="shared" si="7"/>
        <v>0</v>
      </c>
    </row>
    <row r="191" spans="1:8" ht="38.25">
      <c r="A191" s="180">
        <v>17</v>
      </c>
      <c r="B191" s="73">
        <v>70</v>
      </c>
      <c r="C191" s="78">
        <v>87</v>
      </c>
      <c r="D191" s="79" t="s">
        <v>209</v>
      </c>
      <c r="E191" s="80">
        <v>32.229999999999997</v>
      </c>
      <c r="F191" s="23" t="s">
        <v>24</v>
      </c>
      <c r="G191" s="65"/>
      <c r="H191" s="76">
        <f t="shared" si="7"/>
        <v>0</v>
      </c>
    </row>
    <row r="192" spans="1:8" ht="51">
      <c r="A192" s="181"/>
      <c r="B192" s="116">
        <v>71</v>
      </c>
      <c r="C192" s="81">
        <v>663</v>
      </c>
      <c r="D192" s="79" t="s">
        <v>210</v>
      </c>
      <c r="E192" s="82">
        <v>30.4</v>
      </c>
      <c r="F192" s="213" t="s">
        <v>343</v>
      </c>
      <c r="G192" s="65"/>
      <c r="H192" s="76">
        <f t="shared" si="7"/>
        <v>0</v>
      </c>
    </row>
    <row r="193" spans="1:8" ht="38.25">
      <c r="A193" s="176">
        <v>19</v>
      </c>
      <c r="B193" s="116">
        <v>80</v>
      </c>
      <c r="C193" s="81">
        <v>96</v>
      </c>
      <c r="D193" s="79" t="s">
        <v>211</v>
      </c>
      <c r="E193" s="82">
        <v>3.69</v>
      </c>
      <c r="F193" s="33" t="s">
        <v>70</v>
      </c>
      <c r="G193" s="65"/>
      <c r="H193" s="76">
        <f t="shared" si="7"/>
        <v>0</v>
      </c>
    </row>
    <row r="194" spans="1:8" ht="51">
      <c r="A194" s="181"/>
      <c r="B194" s="73">
        <v>81</v>
      </c>
      <c r="C194" s="78">
        <v>163</v>
      </c>
      <c r="D194" s="79" t="s">
        <v>212</v>
      </c>
      <c r="E194" s="80">
        <v>4.5</v>
      </c>
      <c r="F194" s="33" t="s">
        <v>70</v>
      </c>
      <c r="G194" s="65"/>
      <c r="H194" s="76">
        <f t="shared" si="7"/>
        <v>0</v>
      </c>
    </row>
    <row r="195" spans="1:8" ht="22.5" customHeight="1">
      <c r="A195" s="83">
        <v>21</v>
      </c>
      <c r="B195" s="73">
        <v>83</v>
      </c>
      <c r="C195" s="74">
        <v>131</v>
      </c>
      <c r="D195" s="84" t="s">
        <v>213</v>
      </c>
      <c r="E195" s="76">
        <v>34.99</v>
      </c>
      <c r="F195" s="33" t="s">
        <v>132</v>
      </c>
      <c r="G195" s="65"/>
      <c r="H195" s="76">
        <f t="shared" si="7"/>
        <v>0</v>
      </c>
    </row>
    <row r="196" spans="1:8" ht="25.5">
      <c r="A196" s="83"/>
      <c r="B196" s="73">
        <v>121</v>
      </c>
      <c r="C196" s="78">
        <v>222</v>
      </c>
      <c r="D196" s="75" t="s">
        <v>323</v>
      </c>
      <c r="E196" s="80">
        <v>0.8</v>
      </c>
      <c r="F196" s="33" t="s">
        <v>63</v>
      </c>
      <c r="G196" s="65"/>
      <c r="H196" s="76">
        <f t="shared" si="7"/>
        <v>0</v>
      </c>
    </row>
    <row r="197" spans="1:8" ht="25.5">
      <c r="A197" s="176">
        <v>29</v>
      </c>
      <c r="B197" s="116">
        <v>122</v>
      </c>
      <c r="C197" s="81">
        <v>163</v>
      </c>
      <c r="D197" s="75" t="s">
        <v>324</v>
      </c>
      <c r="E197" s="82">
        <v>0.8</v>
      </c>
      <c r="F197" s="33" t="s">
        <v>63</v>
      </c>
      <c r="G197" s="65"/>
      <c r="H197" s="76">
        <f t="shared" si="7"/>
        <v>0</v>
      </c>
    </row>
    <row r="198" spans="1:8" ht="25.5">
      <c r="A198" s="177"/>
      <c r="B198" s="86">
        <v>123</v>
      </c>
      <c r="C198" s="78">
        <v>43</v>
      </c>
      <c r="D198" s="75" t="s">
        <v>325</v>
      </c>
      <c r="E198" s="80">
        <v>0.8</v>
      </c>
      <c r="F198" s="33" t="s">
        <v>63</v>
      </c>
      <c r="G198" s="65"/>
      <c r="H198" s="76">
        <f t="shared" si="7"/>
        <v>0</v>
      </c>
    </row>
    <row r="199" spans="1:8" ht="25.5">
      <c r="A199" s="177"/>
      <c r="B199" s="86">
        <v>124</v>
      </c>
      <c r="C199" s="78">
        <v>12</v>
      </c>
      <c r="D199" s="75" t="s">
        <v>326</v>
      </c>
      <c r="E199" s="80">
        <v>0.8</v>
      </c>
      <c r="F199" s="33" t="s">
        <v>63</v>
      </c>
      <c r="G199" s="65"/>
      <c r="H199" s="76">
        <f t="shared" si="7"/>
        <v>0</v>
      </c>
    </row>
    <row r="200" spans="1:8" ht="25.5">
      <c r="A200" s="177"/>
      <c r="B200" s="86">
        <v>125</v>
      </c>
      <c r="C200" s="78">
        <v>7</v>
      </c>
      <c r="D200" s="75" t="s">
        <v>327</v>
      </c>
      <c r="E200" s="80">
        <v>0.8</v>
      </c>
      <c r="F200" s="33" t="s">
        <v>63</v>
      </c>
      <c r="G200" s="65"/>
      <c r="H200" s="76">
        <f t="shared" si="7"/>
        <v>0</v>
      </c>
    </row>
    <row r="201" spans="1:8" ht="25.5">
      <c r="A201" s="177"/>
      <c r="B201" s="86">
        <v>126</v>
      </c>
      <c r="C201" s="78">
        <v>3</v>
      </c>
      <c r="D201" s="75" t="s">
        <v>328</v>
      </c>
      <c r="E201" s="80">
        <v>0.8</v>
      </c>
      <c r="F201" s="33" t="s">
        <v>63</v>
      </c>
      <c r="G201" s="65"/>
      <c r="H201" s="76">
        <f t="shared" si="7"/>
        <v>0</v>
      </c>
    </row>
    <row r="202" spans="1:8">
      <c r="A202" s="177"/>
      <c r="B202" s="86">
        <v>127</v>
      </c>
      <c r="C202" s="78">
        <v>1</v>
      </c>
      <c r="D202" s="75" t="s">
        <v>329</v>
      </c>
      <c r="E202" s="80">
        <v>0.85</v>
      </c>
      <c r="F202" s="33" t="s">
        <v>63</v>
      </c>
      <c r="G202" s="65"/>
      <c r="H202" s="76">
        <f t="shared" si="7"/>
        <v>0</v>
      </c>
    </row>
    <row r="203" spans="1:8">
      <c r="A203" s="177"/>
      <c r="B203" s="86">
        <v>128</v>
      </c>
      <c r="C203" s="78">
        <v>2</v>
      </c>
      <c r="D203" s="75" t="s">
        <v>330</v>
      </c>
      <c r="E203" s="80">
        <v>0.85</v>
      </c>
      <c r="F203" s="33" t="s">
        <v>63</v>
      </c>
      <c r="G203" s="65"/>
      <c r="H203" s="76">
        <f t="shared" si="7"/>
        <v>0</v>
      </c>
    </row>
    <row r="204" spans="1:8">
      <c r="A204" s="177"/>
      <c r="B204" s="86">
        <v>129</v>
      </c>
      <c r="C204" s="78">
        <v>5</v>
      </c>
      <c r="D204" s="75" t="s">
        <v>331</v>
      </c>
      <c r="E204" s="80">
        <v>0.85</v>
      </c>
      <c r="F204" s="33" t="s">
        <v>63</v>
      </c>
      <c r="G204" s="65"/>
      <c r="H204" s="76">
        <f t="shared" si="7"/>
        <v>0</v>
      </c>
    </row>
    <row r="205" spans="1:8">
      <c r="A205" s="177"/>
      <c r="B205" s="86">
        <v>130</v>
      </c>
      <c r="C205" s="78">
        <v>443</v>
      </c>
      <c r="D205" s="75" t="s">
        <v>332</v>
      </c>
      <c r="E205" s="80">
        <v>0.85</v>
      </c>
      <c r="F205" s="33" t="s">
        <v>63</v>
      </c>
      <c r="G205" s="65"/>
      <c r="H205" s="76">
        <f t="shared" si="7"/>
        <v>0</v>
      </c>
    </row>
    <row r="206" spans="1:8">
      <c r="A206" s="177"/>
      <c r="B206" s="86">
        <v>131</v>
      </c>
      <c r="C206" s="78">
        <v>2</v>
      </c>
      <c r="D206" s="75" t="s">
        <v>333</v>
      </c>
      <c r="E206" s="80">
        <v>0.85</v>
      </c>
      <c r="F206" s="33" t="s">
        <v>63</v>
      </c>
      <c r="G206" s="65"/>
      <c r="H206" s="76">
        <f t="shared" si="7"/>
        <v>0</v>
      </c>
    </row>
    <row r="207" spans="1:8" ht="38.25" customHeight="1">
      <c r="A207" s="177"/>
      <c r="B207" s="87">
        <v>132</v>
      </c>
      <c r="C207" s="78">
        <v>1213</v>
      </c>
      <c r="D207" s="75" t="s">
        <v>334</v>
      </c>
      <c r="E207" s="80">
        <v>0.85</v>
      </c>
      <c r="F207" s="33" t="s">
        <v>63</v>
      </c>
      <c r="G207" s="65"/>
      <c r="H207" s="76">
        <f t="shared" si="7"/>
        <v>0</v>
      </c>
    </row>
    <row r="208" spans="1:8">
      <c r="A208" s="177"/>
      <c r="B208" s="88">
        <v>133</v>
      </c>
      <c r="C208" s="78">
        <v>3052</v>
      </c>
      <c r="D208" s="75" t="s">
        <v>335</v>
      </c>
      <c r="E208" s="80">
        <v>0.85</v>
      </c>
      <c r="F208" s="33" t="s">
        <v>63</v>
      </c>
      <c r="G208" s="65"/>
      <c r="H208" s="76">
        <f t="shared" si="7"/>
        <v>0</v>
      </c>
    </row>
    <row r="209" spans="1:8">
      <c r="A209" s="177"/>
      <c r="B209" s="89">
        <v>134</v>
      </c>
      <c r="C209" s="81">
        <v>64</v>
      </c>
      <c r="D209" s="75" t="s">
        <v>336</v>
      </c>
      <c r="E209" s="80">
        <v>0.85</v>
      </c>
      <c r="F209" s="33" t="s">
        <v>63</v>
      </c>
      <c r="G209" s="65"/>
      <c r="H209" s="76">
        <f t="shared" si="7"/>
        <v>0</v>
      </c>
    </row>
    <row r="210" spans="1:8">
      <c r="A210" s="177"/>
      <c r="B210" s="86">
        <v>135</v>
      </c>
      <c r="C210" s="78">
        <v>54</v>
      </c>
      <c r="D210" s="75" t="s">
        <v>216</v>
      </c>
      <c r="E210" s="80">
        <v>0.85</v>
      </c>
      <c r="F210" s="33" t="s">
        <v>63</v>
      </c>
      <c r="G210" s="65"/>
      <c r="H210" s="76">
        <f t="shared" si="7"/>
        <v>0</v>
      </c>
    </row>
    <row r="211" spans="1:8">
      <c r="A211" s="177"/>
      <c r="B211" s="86">
        <v>136</v>
      </c>
      <c r="C211" s="78">
        <v>11</v>
      </c>
      <c r="D211" s="75" t="s">
        <v>217</v>
      </c>
      <c r="E211" s="80">
        <v>0.85</v>
      </c>
      <c r="F211" s="33" t="s">
        <v>63</v>
      </c>
      <c r="G211" s="65"/>
      <c r="H211" s="76">
        <f t="shared" si="7"/>
        <v>0</v>
      </c>
    </row>
    <row r="212" spans="1:8">
      <c r="A212" s="177"/>
      <c r="B212" s="86">
        <v>137</v>
      </c>
      <c r="C212" s="78">
        <v>10</v>
      </c>
      <c r="D212" s="75" t="s">
        <v>218</v>
      </c>
      <c r="E212" s="80">
        <v>0.85</v>
      </c>
      <c r="F212" s="33" t="s">
        <v>63</v>
      </c>
      <c r="G212" s="65"/>
      <c r="H212" s="76">
        <f t="shared" si="7"/>
        <v>0</v>
      </c>
    </row>
    <row r="213" spans="1:8">
      <c r="A213" s="177"/>
      <c r="B213" s="86">
        <v>138</v>
      </c>
      <c r="C213" s="78">
        <v>11</v>
      </c>
      <c r="D213" s="75" t="s">
        <v>219</v>
      </c>
      <c r="E213" s="80">
        <v>0.85</v>
      </c>
      <c r="F213" s="33" t="s">
        <v>63</v>
      </c>
      <c r="G213" s="65"/>
      <c r="H213" s="76">
        <f t="shared" si="7"/>
        <v>0</v>
      </c>
    </row>
    <row r="214" spans="1:8">
      <c r="A214" s="177"/>
      <c r="B214" s="86">
        <v>139</v>
      </c>
      <c r="C214" s="78">
        <v>11</v>
      </c>
      <c r="D214" s="75" t="s">
        <v>220</v>
      </c>
      <c r="E214" s="80">
        <v>0.85</v>
      </c>
      <c r="F214" s="33" t="s">
        <v>63</v>
      </c>
      <c r="G214" s="65"/>
      <c r="H214" s="76">
        <f t="shared" si="7"/>
        <v>0</v>
      </c>
    </row>
    <row r="215" spans="1:8">
      <c r="A215" s="177"/>
      <c r="B215" s="90">
        <v>140</v>
      </c>
      <c r="C215" s="78">
        <v>1003</v>
      </c>
      <c r="D215" s="75" t="s">
        <v>221</v>
      </c>
      <c r="E215" s="80">
        <v>0.85</v>
      </c>
      <c r="F215" s="33" t="s">
        <v>63</v>
      </c>
      <c r="G215" s="91"/>
      <c r="H215" s="76">
        <f t="shared" si="7"/>
        <v>0</v>
      </c>
    </row>
    <row r="216" spans="1:8">
      <c r="A216" s="177"/>
      <c r="B216" s="90">
        <v>141</v>
      </c>
      <c r="C216" s="78">
        <v>1000</v>
      </c>
      <c r="D216" s="75" t="s">
        <v>222</v>
      </c>
      <c r="E216" s="80">
        <v>0.85</v>
      </c>
      <c r="F216" s="33" t="s">
        <v>63</v>
      </c>
      <c r="G216" s="91"/>
      <c r="H216" s="76">
        <f t="shared" si="7"/>
        <v>0</v>
      </c>
    </row>
    <row r="217" spans="1:8">
      <c r="A217" s="177"/>
      <c r="B217" s="90">
        <v>142</v>
      </c>
      <c r="C217" s="78">
        <v>1001</v>
      </c>
      <c r="D217" s="75" t="s">
        <v>223</v>
      </c>
      <c r="E217" s="80">
        <v>0.85</v>
      </c>
      <c r="F217" s="33" t="s">
        <v>63</v>
      </c>
      <c r="G217" s="91"/>
      <c r="H217" s="76">
        <f t="shared" si="7"/>
        <v>0</v>
      </c>
    </row>
    <row r="218" spans="1:8">
      <c r="A218" s="177"/>
      <c r="B218" s="90">
        <v>143</v>
      </c>
      <c r="C218" s="78">
        <v>1000</v>
      </c>
      <c r="D218" s="75" t="s">
        <v>224</v>
      </c>
      <c r="E218" s="80">
        <v>0.85</v>
      </c>
      <c r="F218" s="33" t="s">
        <v>63</v>
      </c>
      <c r="G218" s="91"/>
      <c r="H218" s="76">
        <f t="shared" si="7"/>
        <v>0</v>
      </c>
    </row>
    <row r="219" spans="1:8">
      <c r="A219" s="177"/>
      <c r="B219" s="90">
        <v>144</v>
      </c>
      <c r="C219" s="78">
        <v>1000</v>
      </c>
      <c r="D219" s="75" t="s">
        <v>225</v>
      </c>
      <c r="E219" s="80">
        <v>0.85</v>
      </c>
      <c r="F219" s="33" t="s">
        <v>63</v>
      </c>
      <c r="G219" s="91"/>
      <c r="H219" s="76">
        <f t="shared" si="7"/>
        <v>0</v>
      </c>
    </row>
    <row r="220" spans="1:8">
      <c r="A220" s="177"/>
      <c r="B220" s="90">
        <v>145</v>
      </c>
      <c r="C220" s="78">
        <v>1001</v>
      </c>
      <c r="D220" s="75" t="s">
        <v>226</v>
      </c>
      <c r="E220" s="80">
        <v>0.85</v>
      </c>
      <c r="F220" s="33" t="s">
        <v>63</v>
      </c>
      <c r="G220" s="91"/>
      <c r="H220" s="76">
        <f t="shared" si="7"/>
        <v>0</v>
      </c>
    </row>
    <row r="221" spans="1:8">
      <c r="A221" s="177"/>
      <c r="B221" s="90">
        <v>146</v>
      </c>
      <c r="C221" s="78">
        <v>20</v>
      </c>
      <c r="D221" s="75" t="s">
        <v>227</v>
      </c>
      <c r="E221" s="80">
        <v>0.85</v>
      </c>
      <c r="F221" s="33" t="s">
        <v>63</v>
      </c>
      <c r="G221" s="91"/>
      <c r="H221" s="76">
        <f t="shared" si="7"/>
        <v>0</v>
      </c>
    </row>
    <row r="222" spans="1:8" ht="25.5" customHeight="1">
      <c r="A222" s="177"/>
      <c r="B222" s="90">
        <v>147</v>
      </c>
      <c r="C222" s="78">
        <v>220</v>
      </c>
      <c r="D222" s="75" t="s">
        <v>228</v>
      </c>
      <c r="E222" s="80">
        <v>0.85</v>
      </c>
      <c r="F222" s="33" t="s">
        <v>63</v>
      </c>
      <c r="G222" s="91"/>
      <c r="H222" s="76">
        <f t="shared" si="7"/>
        <v>0</v>
      </c>
    </row>
    <row r="223" spans="1:8">
      <c r="A223" s="177"/>
      <c r="B223" s="90">
        <v>148</v>
      </c>
      <c r="C223" s="78">
        <v>220</v>
      </c>
      <c r="D223" s="75" t="s">
        <v>229</v>
      </c>
      <c r="E223" s="80">
        <v>0.85</v>
      </c>
      <c r="F223" s="33" t="s">
        <v>63</v>
      </c>
      <c r="G223" s="91"/>
      <c r="H223" s="76">
        <f t="shared" si="7"/>
        <v>0</v>
      </c>
    </row>
    <row r="224" spans="1:8">
      <c r="A224" s="177"/>
      <c r="B224" s="90">
        <v>149</v>
      </c>
      <c r="C224" s="78">
        <v>20</v>
      </c>
      <c r="D224" s="75" t="s">
        <v>230</v>
      </c>
      <c r="E224" s="80">
        <v>0.85</v>
      </c>
      <c r="F224" s="33" t="s">
        <v>63</v>
      </c>
      <c r="G224" s="91"/>
      <c r="H224" s="76">
        <f t="shared" si="7"/>
        <v>0</v>
      </c>
    </row>
    <row r="225" spans="1:8">
      <c r="A225" s="177"/>
      <c r="B225" s="90">
        <v>150</v>
      </c>
      <c r="C225" s="78">
        <v>20</v>
      </c>
      <c r="D225" s="75" t="s">
        <v>231</v>
      </c>
      <c r="E225" s="80">
        <v>0.85</v>
      </c>
      <c r="F225" s="33" t="s">
        <v>63</v>
      </c>
      <c r="G225" s="91"/>
      <c r="H225" s="76">
        <f t="shared" si="7"/>
        <v>0</v>
      </c>
    </row>
    <row r="226" spans="1:8" ht="25.5">
      <c r="A226" s="176">
        <v>30</v>
      </c>
      <c r="B226" s="90">
        <v>151</v>
      </c>
      <c r="C226" s="78">
        <v>20</v>
      </c>
      <c r="D226" s="75" t="s">
        <v>233</v>
      </c>
      <c r="E226" s="92">
        <v>0.81</v>
      </c>
      <c r="F226" s="23" t="s">
        <v>22</v>
      </c>
      <c r="G226" s="91"/>
      <c r="H226" s="76">
        <f t="shared" si="7"/>
        <v>0</v>
      </c>
    </row>
    <row r="227" spans="1:8" ht="25.5">
      <c r="A227" s="178"/>
      <c r="B227" s="90">
        <v>152</v>
      </c>
      <c r="C227" s="78">
        <v>220</v>
      </c>
      <c r="D227" s="75" t="s">
        <v>232</v>
      </c>
      <c r="E227" s="92">
        <v>0.81</v>
      </c>
      <c r="F227" s="23" t="s">
        <v>22</v>
      </c>
      <c r="G227" s="91"/>
      <c r="H227" s="76">
        <f t="shared" si="7"/>
        <v>0</v>
      </c>
    </row>
    <row r="228" spans="1:8" ht="25.5">
      <c r="A228" s="177"/>
      <c r="B228" s="90">
        <v>153</v>
      </c>
      <c r="C228" s="78">
        <v>20</v>
      </c>
      <c r="D228" s="75" t="s">
        <v>234</v>
      </c>
      <c r="E228" s="92">
        <v>0.81</v>
      </c>
      <c r="F228" s="23" t="s">
        <v>22</v>
      </c>
      <c r="G228" s="91"/>
      <c r="H228" s="76">
        <f t="shared" si="7"/>
        <v>0</v>
      </c>
    </row>
    <row r="229" spans="1:8" ht="25.5">
      <c r="A229" s="177"/>
      <c r="B229" s="90">
        <v>154</v>
      </c>
      <c r="C229" s="78">
        <v>20</v>
      </c>
      <c r="D229" s="75" t="s">
        <v>235</v>
      </c>
      <c r="E229" s="92">
        <v>0.81</v>
      </c>
      <c r="F229" s="23" t="s">
        <v>22</v>
      </c>
      <c r="G229" s="91"/>
      <c r="H229" s="76">
        <f t="shared" si="7"/>
        <v>0</v>
      </c>
    </row>
    <row r="230" spans="1:8" ht="25.5">
      <c r="A230" s="177"/>
      <c r="B230" s="90">
        <v>155</v>
      </c>
      <c r="C230" s="78">
        <v>20</v>
      </c>
      <c r="D230" s="75" t="s">
        <v>236</v>
      </c>
      <c r="E230" s="92">
        <v>0.81</v>
      </c>
      <c r="F230" s="23" t="s">
        <v>22</v>
      </c>
      <c r="G230" s="91"/>
      <c r="H230" s="76">
        <f t="shared" si="7"/>
        <v>0</v>
      </c>
    </row>
    <row r="231" spans="1:8" ht="25.5">
      <c r="A231" s="177"/>
      <c r="B231" s="90">
        <v>156</v>
      </c>
      <c r="C231" s="78">
        <v>220</v>
      </c>
      <c r="D231" s="75" t="s">
        <v>237</v>
      </c>
      <c r="E231" s="92">
        <v>0.81</v>
      </c>
      <c r="F231" s="23" t="s">
        <v>22</v>
      </c>
      <c r="G231" s="91"/>
      <c r="H231" s="76">
        <f t="shared" si="7"/>
        <v>0</v>
      </c>
    </row>
    <row r="232" spans="1:8" ht="25.5">
      <c r="A232" s="177"/>
      <c r="B232" s="90">
        <v>157</v>
      </c>
      <c r="C232" s="78">
        <v>20</v>
      </c>
      <c r="D232" s="75" t="s">
        <v>238</v>
      </c>
      <c r="E232" s="92">
        <v>0.81</v>
      </c>
      <c r="F232" s="23" t="s">
        <v>22</v>
      </c>
      <c r="G232" s="91"/>
      <c r="H232" s="76">
        <f t="shared" si="7"/>
        <v>0</v>
      </c>
    </row>
    <row r="233" spans="1:8" ht="25.5">
      <c r="A233" s="177"/>
      <c r="B233" s="90">
        <v>158</v>
      </c>
      <c r="C233" s="78">
        <v>320</v>
      </c>
      <c r="D233" s="75" t="s">
        <v>239</v>
      </c>
      <c r="E233" s="92">
        <v>0.81</v>
      </c>
      <c r="F233" s="23" t="s">
        <v>22</v>
      </c>
      <c r="G233" s="91"/>
      <c r="H233" s="76">
        <f t="shared" si="7"/>
        <v>0</v>
      </c>
    </row>
    <row r="234" spans="1:8" ht="25.5">
      <c r="A234" s="177"/>
      <c r="B234" s="90">
        <v>159</v>
      </c>
      <c r="C234" s="78">
        <v>320</v>
      </c>
      <c r="D234" s="75" t="s">
        <v>240</v>
      </c>
      <c r="E234" s="92">
        <v>0.81</v>
      </c>
      <c r="F234" s="23" t="s">
        <v>22</v>
      </c>
      <c r="G234" s="91"/>
      <c r="H234" s="76">
        <f t="shared" si="7"/>
        <v>0</v>
      </c>
    </row>
    <row r="235" spans="1:8">
      <c r="A235" s="177"/>
      <c r="B235" s="90">
        <v>160</v>
      </c>
      <c r="C235" s="78">
        <v>320</v>
      </c>
      <c r="D235" s="75" t="s">
        <v>241</v>
      </c>
      <c r="E235" s="92">
        <v>0.81</v>
      </c>
      <c r="F235" s="23" t="s">
        <v>22</v>
      </c>
      <c r="G235" s="91"/>
      <c r="H235" s="76">
        <f t="shared" si="7"/>
        <v>0</v>
      </c>
    </row>
    <row r="236" spans="1:8">
      <c r="A236" s="177"/>
      <c r="B236" s="90">
        <v>161</v>
      </c>
      <c r="C236" s="78">
        <v>320</v>
      </c>
      <c r="D236" s="75" t="s">
        <v>242</v>
      </c>
      <c r="E236" s="92">
        <v>0.81</v>
      </c>
      <c r="F236" s="23" t="s">
        <v>22</v>
      </c>
      <c r="G236" s="91"/>
      <c r="H236" s="76">
        <f t="shared" si="7"/>
        <v>0</v>
      </c>
    </row>
    <row r="237" spans="1:8">
      <c r="A237" s="177"/>
      <c r="B237" s="90">
        <v>162</v>
      </c>
      <c r="C237" s="78">
        <v>320</v>
      </c>
      <c r="D237" s="75" t="s">
        <v>243</v>
      </c>
      <c r="E237" s="92">
        <v>0.81</v>
      </c>
      <c r="F237" s="23" t="s">
        <v>22</v>
      </c>
      <c r="G237" s="91"/>
      <c r="H237" s="76">
        <f t="shared" si="7"/>
        <v>0</v>
      </c>
    </row>
    <row r="238" spans="1:8">
      <c r="A238" s="177"/>
      <c r="B238" s="90">
        <v>163</v>
      </c>
      <c r="C238" s="78">
        <v>320</v>
      </c>
      <c r="D238" s="75" t="s">
        <v>244</v>
      </c>
      <c r="E238" s="92">
        <v>0.81</v>
      </c>
      <c r="F238" s="23" t="s">
        <v>22</v>
      </c>
      <c r="G238" s="91"/>
      <c r="H238" s="76">
        <f t="shared" si="7"/>
        <v>0</v>
      </c>
    </row>
    <row r="239" spans="1:8">
      <c r="A239" s="177"/>
      <c r="B239" s="90">
        <v>164</v>
      </c>
      <c r="C239" s="78">
        <v>320</v>
      </c>
      <c r="D239" s="75" t="s">
        <v>245</v>
      </c>
      <c r="E239" s="92">
        <v>0.81</v>
      </c>
      <c r="F239" s="23" t="s">
        <v>22</v>
      </c>
      <c r="G239" s="91"/>
      <c r="H239" s="76">
        <f t="shared" si="7"/>
        <v>0</v>
      </c>
    </row>
    <row r="240" spans="1:8" ht="14.25" customHeight="1">
      <c r="A240" s="177"/>
      <c r="B240" s="90">
        <v>165</v>
      </c>
      <c r="C240" s="78">
        <v>20</v>
      </c>
      <c r="D240" s="75" t="s">
        <v>246</v>
      </c>
      <c r="E240" s="92">
        <v>0.81</v>
      </c>
      <c r="F240" s="23" t="s">
        <v>22</v>
      </c>
      <c r="G240" s="91"/>
      <c r="H240" s="76">
        <f t="shared" si="7"/>
        <v>0</v>
      </c>
    </row>
    <row r="241" spans="1:8" ht="14.25" customHeight="1">
      <c r="A241" s="177"/>
      <c r="B241" s="90">
        <v>166</v>
      </c>
      <c r="C241" s="78">
        <v>20</v>
      </c>
      <c r="D241" s="75" t="s">
        <v>247</v>
      </c>
      <c r="E241" s="92">
        <v>0.81</v>
      </c>
      <c r="F241" s="23" t="s">
        <v>22</v>
      </c>
      <c r="G241" s="91"/>
      <c r="H241" s="76">
        <f t="shared" si="7"/>
        <v>0</v>
      </c>
    </row>
    <row r="242" spans="1:8" ht="14.25" customHeight="1">
      <c r="A242" s="177"/>
      <c r="B242" s="90">
        <v>167</v>
      </c>
      <c r="C242" s="78">
        <v>20</v>
      </c>
      <c r="D242" s="75" t="s">
        <v>248</v>
      </c>
      <c r="E242" s="92">
        <v>0.81</v>
      </c>
      <c r="F242" s="23" t="s">
        <v>22</v>
      </c>
      <c r="G242" s="91"/>
      <c r="H242" s="76">
        <f t="shared" si="7"/>
        <v>0</v>
      </c>
    </row>
    <row r="243" spans="1:8" ht="14.25" customHeight="1">
      <c r="A243" s="177"/>
      <c r="B243" s="90">
        <v>168</v>
      </c>
      <c r="C243" s="78">
        <v>20</v>
      </c>
      <c r="D243" s="75" t="s">
        <v>249</v>
      </c>
      <c r="E243" s="92">
        <v>0.81</v>
      </c>
      <c r="F243" s="23" t="s">
        <v>22</v>
      </c>
      <c r="G243" s="91"/>
      <c r="H243" s="76">
        <f t="shared" si="7"/>
        <v>0</v>
      </c>
    </row>
    <row r="244" spans="1:8" ht="14.25" customHeight="1">
      <c r="A244" s="177"/>
      <c r="B244" s="90">
        <v>169</v>
      </c>
      <c r="C244" s="78">
        <v>20</v>
      </c>
      <c r="D244" s="75" t="s">
        <v>250</v>
      </c>
      <c r="E244" s="92">
        <v>0.81</v>
      </c>
      <c r="F244" s="23" t="s">
        <v>22</v>
      </c>
      <c r="G244" s="91"/>
      <c r="H244" s="76">
        <f t="shared" si="7"/>
        <v>0</v>
      </c>
    </row>
    <row r="245" spans="1:8" ht="14.25" customHeight="1">
      <c r="A245" s="177"/>
      <c r="B245" s="90">
        <v>170</v>
      </c>
      <c r="C245" s="78">
        <v>510</v>
      </c>
      <c r="D245" s="75" t="s">
        <v>251</v>
      </c>
      <c r="E245" s="92">
        <v>0.81</v>
      </c>
      <c r="F245" s="23" t="s">
        <v>22</v>
      </c>
      <c r="G245" s="91"/>
      <c r="H245" s="76">
        <f t="shared" si="7"/>
        <v>0</v>
      </c>
    </row>
    <row r="246" spans="1:8" ht="14.25" customHeight="1">
      <c r="A246" s="177"/>
      <c r="B246" s="90">
        <v>171</v>
      </c>
      <c r="C246" s="78">
        <v>510</v>
      </c>
      <c r="D246" s="75" t="s">
        <v>252</v>
      </c>
      <c r="E246" s="92">
        <v>0.81</v>
      </c>
      <c r="F246" s="23" t="s">
        <v>22</v>
      </c>
      <c r="G246" s="91"/>
      <c r="H246" s="76">
        <f t="shared" si="7"/>
        <v>0</v>
      </c>
    </row>
    <row r="247" spans="1:8">
      <c r="A247" s="177"/>
      <c r="B247" s="90">
        <v>172</v>
      </c>
      <c r="C247" s="78">
        <v>510</v>
      </c>
      <c r="D247" s="75" t="s">
        <v>253</v>
      </c>
      <c r="E247" s="92">
        <v>0.84</v>
      </c>
      <c r="F247" s="23" t="s">
        <v>22</v>
      </c>
      <c r="G247" s="91"/>
      <c r="H247" s="76">
        <f t="shared" si="7"/>
        <v>0</v>
      </c>
    </row>
    <row r="248" spans="1:8" ht="14.25" customHeight="1">
      <c r="A248" s="177"/>
      <c r="B248" s="90">
        <v>173</v>
      </c>
      <c r="C248" s="78">
        <v>500</v>
      </c>
      <c r="D248" s="75" t="s">
        <v>254</v>
      </c>
      <c r="E248" s="92">
        <v>0.84</v>
      </c>
      <c r="F248" s="23" t="s">
        <v>22</v>
      </c>
      <c r="G248" s="91"/>
      <c r="H248" s="76">
        <f t="shared" si="7"/>
        <v>0</v>
      </c>
    </row>
    <row r="249" spans="1:8" ht="14.25" customHeight="1">
      <c r="A249" s="177"/>
      <c r="B249" s="90">
        <v>174</v>
      </c>
      <c r="C249" s="78">
        <v>10</v>
      </c>
      <c r="D249" s="75" t="s">
        <v>255</v>
      </c>
      <c r="E249" s="92">
        <v>0.84</v>
      </c>
      <c r="F249" s="23" t="s">
        <v>22</v>
      </c>
      <c r="G249" s="91"/>
      <c r="H249" s="76">
        <f t="shared" si="7"/>
        <v>0</v>
      </c>
    </row>
    <row r="250" spans="1:8" ht="14.25" customHeight="1">
      <c r="A250" s="177"/>
      <c r="B250" s="90">
        <v>175</v>
      </c>
      <c r="C250" s="78">
        <v>500</v>
      </c>
      <c r="D250" s="75" t="s">
        <v>256</v>
      </c>
      <c r="E250" s="92">
        <v>0.84</v>
      </c>
      <c r="F250" s="23" t="s">
        <v>22</v>
      </c>
      <c r="G250" s="91"/>
      <c r="H250" s="76">
        <f t="shared" si="7"/>
        <v>0</v>
      </c>
    </row>
    <row r="251" spans="1:8">
      <c r="A251" s="177"/>
      <c r="B251" s="90">
        <v>176</v>
      </c>
      <c r="C251" s="78">
        <v>500</v>
      </c>
      <c r="D251" s="75" t="s">
        <v>257</v>
      </c>
      <c r="E251" s="92">
        <v>0.84</v>
      </c>
      <c r="F251" s="23" t="s">
        <v>22</v>
      </c>
      <c r="G251" s="91"/>
      <c r="H251" s="76">
        <f t="shared" si="7"/>
        <v>0</v>
      </c>
    </row>
    <row r="252" spans="1:8">
      <c r="A252" s="177"/>
      <c r="B252" s="90">
        <v>177</v>
      </c>
      <c r="C252" s="78">
        <v>10</v>
      </c>
      <c r="D252" s="75" t="s">
        <v>258</v>
      </c>
      <c r="E252" s="92">
        <v>0.8</v>
      </c>
      <c r="F252" s="23" t="s">
        <v>22</v>
      </c>
      <c r="G252" s="91"/>
      <c r="H252" s="76">
        <f t="shared" si="7"/>
        <v>0</v>
      </c>
    </row>
    <row r="253" spans="1:8">
      <c r="A253" s="177"/>
      <c r="B253" s="90">
        <v>178</v>
      </c>
      <c r="C253" s="78">
        <v>10</v>
      </c>
      <c r="D253" s="75" t="s">
        <v>259</v>
      </c>
      <c r="E253" s="92">
        <v>0.8</v>
      </c>
      <c r="F253" s="23" t="s">
        <v>22</v>
      </c>
      <c r="G253" s="91"/>
      <c r="H253" s="76">
        <f t="shared" ref="H253:H292" si="8">SUM(E253*G253)</f>
        <v>0</v>
      </c>
    </row>
    <row r="254" spans="1:8">
      <c r="A254" s="177"/>
      <c r="B254" s="90">
        <v>179</v>
      </c>
      <c r="C254" s="78">
        <v>610</v>
      </c>
      <c r="D254" s="75" t="s">
        <v>260</v>
      </c>
      <c r="E254" s="92">
        <v>0.8</v>
      </c>
      <c r="F254" s="23" t="s">
        <v>22</v>
      </c>
      <c r="G254" s="91"/>
      <c r="H254" s="76">
        <f t="shared" si="8"/>
        <v>0</v>
      </c>
    </row>
    <row r="255" spans="1:8">
      <c r="A255" s="177"/>
      <c r="B255" s="90">
        <v>180</v>
      </c>
      <c r="C255" s="78">
        <v>610</v>
      </c>
      <c r="D255" s="75" t="s">
        <v>261</v>
      </c>
      <c r="E255" s="92">
        <v>0.8</v>
      </c>
      <c r="F255" s="23" t="s">
        <v>22</v>
      </c>
      <c r="G255" s="91"/>
      <c r="H255" s="76">
        <f t="shared" si="8"/>
        <v>0</v>
      </c>
    </row>
    <row r="256" spans="1:8">
      <c r="A256" s="179"/>
      <c r="B256" s="90">
        <v>181</v>
      </c>
      <c r="C256" s="78">
        <v>610</v>
      </c>
      <c r="D256" s="75" t="s">
        <v>262</v>
      </c>
      <c r="E256" s="92">
        <v>0.8</v>
      </c>
      <c r="F256" s="23" t="s">
        <v>22</v>
      </c>
      <c r="G256" s="91"/>
      <c r="H256" s="76">
        <f t="shared" si="8"/>
        <v>0</v>
      </c>
    </row>
    <row r="257" spans="1:8" ht="51">
      <c r="A257" s="176">
        <v>37</v>
      </c>
      <c r="B257" s="90">
        <v>199</v>
      </c>
      <c r="C257" s="78">
        <v>610</v>
      </c>
      <c r="D257" s="193" t="s">
        <v>263</v>
      </c>
      <c r="E257" s="92">
        <v>6.47</v>
      </c>
      <c r="F257" s="23" t="s">
        <v>23</v>
      </c>
      <c r="G257" s="91"/>
      <c r="H257" s="76">
        <f t="shared" si="8"/>
        <v>0</v>
      </c>
    </row>
    <row r="258" spans="1:8" ht="51">
      <c r="A258" s="182"/>
      <c r="B258" s="90">
        <v>200</v>
      </c>
      <c r="C258" s="78">
        <v>10</v>
      </c>
      <c r="D258" s="79" t="s">
        <v>264</v>
      </c>
      <c r="E258" s="92">
        <v>6.5</v>
      </c>
      <c r="F258" s="23" t="s">
        <v>23</v>
      </c>
      <c r="G258" s="91"/>
      <c r="H258" s="76">
        <f t="shared" si="8"/>
        <v>0</v>
      </c>
    </row>
    <row r="259" spans="1:8" ht="25.5">
      <c r="A259" s="182"/>
      <c r="B259" s="90">
        <v>201</v>
      </c>
      <c r="C259" s="78">
        <v>10</v>
      </c>
      <c r="D259" s="93" t="s">
        <v>12</v>
      </c>
      <c r="E259" s="92">
        <v>1.71</v>
      </c>
      <c r="F259" s="23" t="s">
        <v>23</v>
      </c>
      <c r="G259" s="91"/>
      <c r="H259" s="76">
        <f t="shared" si="8"/>
        <v>0</v>
      </c>
    </row>
    <row r="260" spans="1:8" ht="25.5">
      <c r="A260" s="182"/>
      <c r="B260" s="90">
        <v>202</v>
      </c>
      <c r="C260" s="78">
        <v>310</v>
      </c>
      <c r="D260" s="93" t="s">
        <v>13</v>
      </c>
      <c r="E260" s="92">
        <v>1.7</v>
      </c>
      <c r="F260" s="23" t="s">
        <v>23</v>
      </c>
      <c r="G260" s="91"/>
      <c r="H260" s="76">
        <f t="shared" si="8"/>
        <v>0</v>
      </c>
    </row>
    <row r="261" spans="1:8" ht="38.25">
      <c r="A261" s="176">
        <v>38</v>
      </c>
      <c r="B261" s="90">
        <v>204</v>
      </c>
      <c r="C261" s="78">
        <v>310</v>
      </c>
      <c r="D261" s="79" t="s">
        <v>265</v>
      </c>
      <c r="E261" s="92">
        <v>0.48</v>
      </c>
      <c r="F261" s="23" t="s">
        <v>133</v>
      </c>
      <c r="G261" s="91"/>
      <c r="H261" s="76">
        <f t="shared" si="8"/>
        <v>0</v>
      </c>
    </row>
    <row r="262" spans="1:8">
      <c r="A262" s="178"/>
      <c r="B262" s="90">
        <v>203</v>
      </c>
      <c r="C262" s="78">
        <v>310</v>
      </c>
      <c r="D262" s="79" t="s">
        <v>266</v>
      </c>
      <c r="E262" s="92">
        <v>0.2</v>
      </c>
      <c r="F262" s="23" t="s">
        <v>133</v>
      </c>
      <c r="G262" s="91"/>
      <c r="H262" s="76">
        <f t="shared" ref="H262" si="9">SUM(E262*G262)</f>
        <v>0</v>
      </c>
    </row>
    <row r="263" spans="1:8">
      <c r="A263" s="178"/>
      <c r="B263" s="90">
        <v>205</v>
      </c>
      <c r="C263" s="78">
        <v>310</v>
      </c>
      <c r="D263" s="79" t="s">
        <v>267</v>
      </c>
      <c r="E263" s="92">
        <v>0.35</v>
      </c>
      <c r="F263" s="23" t="s">
        <v>133</v>
      </c>
      <c r="G263" s="91"/>
      <c r="H263" s="76">
        <f t="shared" si="8"/>
        <v>0</v>
      </c>
    </row>
    <row r="264" spans="1:8">
      <c r="A264" s="178"/>
      <c r="B264" s="90">
        <v>206</v>
      </c>
      <c r="C264" s="78">
        <v>310</v>
      </c>
      <c r="D264" s="79" t="s">
        <v>268</v>
      </c>
      <c r="E264" s="92">
        <v>0.35</v>
      </c>
      <c r="F264" s="23" t="s">
        <v>133</v>
      </c>
      <c r="G264" s="91"/>
      <c r="H264" s="76">
        <f t="shared" si="8"/>
        <v>0</v>
      </c>
    </row>
    <row r="265" spans="1:8" ht="25.5">
      <c r="A265" s="178"/>
      <c r="B265" s="90">
        <v>207</v>
      </c>
      <c r="C265" s="78">
        <v>310</v>
      </c>
      <c r="D265" s="79" t="s">
        <v>269</v>
      </c>
      <c r="E265" s="92">
        <v>0.35</v>
      </c>
      <c r="F265" s="23" t="s">
        <v>133</v>
      </c>
      <c r="G265" s="91"/>
      <c r="H265" s="76">
        <f t="shared" si="8"/>
        <v>0</v>
      </c>
    </row>
    <row r="266" spans="1:8" ht="25.5">
      <c r="A266" s="181"/>
      <c r="B266" s="90">
        <v>208</v>
      </c>
      <c r="C266" s="78">
        <v>10</v>
      </c>
      <c r="D266" s="79" t="s">
        <v>270</v>
      </c>
      <c r="E266" s="92">
        <v>0.28999999999999998</v>
      </c>
      <c r="F266" s="23" t="s">
        <v>133</v>
      </c>
      <c r="G266" s="91"/>
      <c r="H266" s="76">
        <f t="shared" si="8"/>
        <v>0</v>
      </c>
    </row>
    <row r="267" spans="1:8" ht="25.5">
      <c r="A267" s="176">
        <v>44</v>
      </c>
      <c r="B267" s="90">
        <v>217</v>
      </c>
      <c r="C267" s="78">
        <v>10</v>
      </c>
      <c r="D267" s="79" t="s">
        <v>271</v>
      </c>
      <c r="E267" s="92">
        <v>1.1000000000000001</v>
      </c>
      <c r="F267" s="23" t="s">
        <v>69</v>
      </c>
      <c r="G267" s="91"/>
      <c r="H267" s="76">
        <f t="shared" si="8"/>
        <v>0</v>
      </c>
    </row>
    <row r="268" spans="1:8" ht="38.25">
      <c r="A268" s="182"/>
      <c r="B268" s="90">
        <v>218</v>
      </c>
      <c r="C268" s="78">
        <v>10</v>
      </c>
      <c r="D268" s="79" t="s">
        <v>272</v>
      </c>
      <c r="E268" s="92">
        <v>3.4</v>
      </c>
      <c r="F268" s="23" t="s">
        <v>69</v>
      </c>
      <c r="G268" s="91"/>
      <c r="H268" s="76">
        <f t="shared" si="8"/>
        <v>0</v>
      </c>
    </row>
    <row r="269" spans="1:8" ht="25.5">
      <c r="A269" s="182"/>
      <c r="B269" s="90">
        <v>219</v>
      </c>
      <c r="C269" s="78">
        <v>10</v>
      </c>
      <c r="D269" s="79" t="s">
        <v>273</v>
      </c>
      <c r="E269" s="92">
        <v>1.5</v>
      </c>
      <c r="F269" s="23" t="s">
        <v>69</v>
      </c>
      <c r="G269" s="91"/>
      <c r="H269" s="76">
        <f t="shared" si="8"/>
        <v>0</v>
      </c>
    </row>
    <row r="270" spans="1:8" ht="38.25">
      <c r="A270" s="182"/>
      <c r="B270" s="90">
        <v>220</v>
      </c>
      <c r="C270" s="78">
        <v>10</v>
      </c>
      <c r="D270" s="79" t="s">
        <v>274</v>
      </c>
      <c r="E270" s="92">
        <v>5</v>
      </c>
      <c r="F270" s="23" t="s">
        <v>69</v>
      </c>
      <c r="G270" s="91"/>
      <c r="H270" s="76">
        <f t="shared" si="8"/>
        <v>0</v>
      </c>
    </row>
    <row r="271" spans="1:8" ht="38.25">
      <c r="A271" s="181"/>
      <c r="B271" s="90">
        <v>221</v>
      </c>
      <c r="C271" s="78">
        <v>10</v>
      </c>
      <c r="D271" s="79" t="s">
        <v>275</v>
      </c>
      <c r="E271" s="92">
        <v>4.99</v>
      </c>
      <c r="F271" s="23" t="s">
        <v>69</v>
      </c>
      <c r="G271" s="91"/>
      <c r="H271" s="76">
        <f t="shared" si="8"/>
        <v>0</v>
      </c>
    </row>
    <row r="272" spans="1:8" ht="25.5">
      <c r="A272" s="83">
        <v>46</v>
      </c>
      <c r="B272" s="90">
        <v>223</v>
      </c>
      <c r="C272" s="78">
        <v>10</v>
      </c>
      <c r="D272" s="75" t="s">
        <v>128</v>
      </c>
      <c r="E272" s="92">
        <v>1.49</v>
      </c>
      <c r="F272" s="23" t="s">
        <v>24</v>
      </c>
      <c r="G272" s="91"/>
      <c r="H272" s="76">
        <f t="shared" si="8"/>
        <v>0</v>
      </c>
    </row>
    <row r="273" spans="1:8">
      <c r="A273" s="176">
        <v>48</v>
      </c>
      <c r="B273" s="90">
        <v>229</v>
      </c>
      <c r="C273" s="78">
        <v>10</v>
      </c>
      <c r="D273" s="75" t="s">
        <v>129</v>
      </c>
      <c r="E273" s="92">
        <v>4.5</v>
      </c>
      <c r="F273" s="23" t="s">
        <v>134</v>
      </c>
      <c r="G273" s="91"/>
      <c r="H273" s="76">
        <f t="shared" si="8"/>
        <v>0</v>
      </c>
    </row>
    <row r="274" spans="1:8">
      <c r="A274" s="183"/>
      <c r="B274" s="90">
        <v>230</v>
      </c>
      <c r="C274" s="78">
        <v>10</v>
      </c>
      <c r="D274" s="94" t="s">
        <v>276</v>
      </c>
      <c r="E274" s="92">
        <v>2.5</v>
      </c>
      <c r="F274" s="23" t="s">
        <v>134</v>
      </c>
      <c r="G274" s="91"/>
      <c r="H274" s="76">
        <f t="shared" si="8"/>
        <v>0</v>
      </c>
    </row>
    <row r="275" spans="1:8" ht="38.25">
      <c r="A275" s="176">
        <v>50</v>
      </c>
      <c r="B275" s="90">
        <v>232</v>
      </c>
      <c r="C275" s="78">
        <v>10</v>
      </c>
      <c r="D275" s="79" t="s">
        <v>277</v>
      </c>
      <c r="E275" s="92">
        <v>44.87</v>
      </c>
      <c r="F275" s="23" t="s">
        <v>24</v>
      </c>
      <c r="G275" s="91"/>
      <c r="H275" s="76">
        <f t="shared" si="8"/>
        <v>0</v>
      </c>
    </row>
    <row r="276" spans="1:8" ht="38.25">
      <c r="A276" s="182"/>
      <c r="B276" s="90">
        <v>233</v>
      </c>
      <c r="C276" s="78">
        <v>158</v>
      </c>
      <c r="D276" s="79" t="s">
        <v>278</v>
      </c>
      <c r="E276" s="92">
        <v>55.87</v>
      </c>
      <c r="F276" s="23" t="s">
        <v>24</v>
      </c>
      <c r="G276" s="91"/>
      <c r="H276" s="76">
        <f t="shared" si="8"/>
        <v>0</v>
      </c>
    </row>
    <row r="277" spans="1:8" ht="25.5">
      <c r="A277" s="181"/>
      <c r="B277" s="90">
        <v>234</v>
      </c>
      <c r="C277" s="78">
        <v>22</v>
      </c>
      <c r="D277" s="79" t="s">
        <v>279</v>
      </c>
      <c r="E277" s="92">
        <v>114.88</v>
      </c>
      <c r="F277" s="23" t="s">
        <v>135</v>
      </c>
      <c r="G277" s="91"/>
      <c r="H277" s="76">
        <f t="shared" si="8"/>
        <v>0</v>
      </c>
    </row>
    <row r="278" spans="1:8">
      <c r="A278" s="176">
        <v>51</v>
      </c>
      <c r="B278" s="90">
        <v>235</v>
      </c>
      <c r="C278" s="78">
        <v>216</v>
      </c>
      <c r="D278" s="79" t="s">
        <v>280</v>
      </c>
      <c r="E278" s="92">
        <v>1.94</v>
      </c>
      <c r="F278" s="23" t="s">
        <v>25</v>
      </c>
      <c r="G278" s="91"/>
      <c r="H278" s="76">
        <f t="shared" si="8"/>
        <v>0</v>
      </c>
    </row>
    <row r="279" spans="1:8">
      <c r="A279" s="181"/>
      <c r="B279" s="90">
        <v>236</v>
      </c>
      <c r="C279" s="78">
        <v>239</v>
      </c>
      <c r="D279" s="79" t="s">
        <v>281</v>
      </c>
      <c r="E279" s="92">
        <v>0.35</v>
      </c>
      <c r="F279" s="23" t="s">
        <v>126</v>
      </c>
      <c r="G279" s="91"/>
      <c r="H279" s="76">
        <f t="shared" si="8"/>
        <v>0</v>
      </c>
    </row>
    <row r="280" spans="1:8" ht="25.5">
      <c r="A280" s="176">
        <v>54</v>
      </c>
      <c r="B280" s="90">
        <v>244</v>
      </c>
      <c r="C280" s="78">
        <v>28</v>
      </c>
      <c r="D280" s="79" t="s">
        <v>282</v>
      </c>
      <c r="E280" s="92">
        <v>5</v>
      </c>
      <c r="F280" s="23" t="s">
        <v>136</v>
      </c>
      <c r="G280" s="91"/>
      <c r="H280" s="76">
        <f t="shared" si="8"/>
        <v>0</v>
      </c>
    </row>
    <row r="281" spans="1:8">
      <c r="A281" s="182"/>
      <c r="B281" s="90">
        <v>245</v>
      </c>
      <c r="C281" s="78">
        <v>137</v>
      </c>
      <c r="D281" s="79" t="s">
        <v>283</v>
      </c>
      <c r="E281" s="92">
        <v>0.3</v>
      </c>
      <c r="F281" s="23" t="s">
        <v>136</v>
      </c>
      <c r="G281" s="91"/>
      <c r="H281" s="76">
        <f t="shared" si="8"/>
        <v>0</v>
      </c>
    </row>
    <row r="282" spans="1:8">
      <c r="A282" s="181"/>
      <c r="B282" s="90">
        <v>246</v>
      </c>
      <c r="C282" s="78">
        <v>580</v>
      </c>
      <c r="D282" s="79" t="s">
        <v>284</v>
      </c>
      <c r="E282" s="92">
        <v>0.49</v>
      </c>
      <c r="F282" s="23" t="s">
        <v>136</v>
      </c>
      <c r="G282" s="91"/>
      <c r="H282" s="76">
        <f t="shared" si="8"/>
        <v>0</v>
      </c>
    </row>
    <row r="283" spans="1:8">
      <c r="A283" s="83">
        <v>55</v>
      </c>
      <c r="B283" s="90">
        <v>247</v>
      </c>
      <c r="C283" s="78">
        <v>1079</v>
      </c>
      <c r="D283" s="79" t="s">
        <v>285</v>
      </c>
      <c r="E283" s="92">
        <v>0.19</v>
      </c>
      <c r="F283" s="23" t="s">
        <v>137</v>
      </c>
      <c r="G283" s="91"/>
      <c r="H283" s="76">
        <f t="shared" si="8"/>
        <v>0</v>
      </c>
    </row>
    <row r="284" spans="1:8">
      <c r="A284" s="176">
        <v>56</v>
      </c>
      <c r="B284" s="90">
        <v>248</v>
      </c>
      <c r="C284" s="78">
        <v>210</v>
      </c>
      <c r="D284" s="79" t="s">
        <v>14</v>
      </c>
      <c r="E284" s="92">
        <v>6.4</v>
      </c>
      <c r="F284" s="23" t="s">
        <v>26</v>
      </c>
      <c r="G284" s="91"/>
      <c r="H284" s="76">
        <f t="shared" si="8"/>
        <v>0</v>
      </c>
    </row>
    <row r="285" spans="1:8">
      <c r="A285" s="182"/>
      <c r="B285" s="83">
        <v>249</v>
      </c>
      <c r="C285" s="78">
        <v>3329</v>
      </c>
      <c r="D285" s="79" t="s">
        <v>15</v>
      </c>
      <c r="E285" s="92">
        <v>1.93</v>
      </c>
      <c r="F285" s="23" t="s">
        <v>26</v>
      </c>
      <c r="G285" s="91"/>
      <c r="H285" s="76">
        <f t="shared" si="8"/>
        <v>0</v>
      </c>
    </row>
    <row r="286" spans="1:8">
      <c r="A286" s="182"/>
      <c r="B286" s="83">
        <v>250</v>
      </c>
      <c r="C286" s="78">
        <v>72</v>
      </c>
      <c r="D286" s="79" t="s">
        <v>16</v>
      </c>
      <c r="E286" s="92">
        <v>2.85</v>
      </c>
      <c r="F286" s="23" t="s">
        <v>26</v>
      </c>
      <c r="G286" s="91"/>
      <c r="H286" s="76">
        <f t="shared" si="8"/>
        <v>0</v>
      </c>
    </row>
    <row r="287" spans="1:8">
      <c r="A287" s="182"/>
      <c r="B287" s="114">
        <v>251</v>
      </c>
      <c r="C287" s="81">
        <v>93</v>
      </c>
      <c r="D287" s="79" t="s">
        <v>61</v>
      </c>
      <c r="E287" s="95">
        <v>2.5499999999999998</v>
      </c>
      <c r="F287" s="23" t="s">
        <v>26</v>
      </c>
      <c r="G287" s="91"/>
      <c r="H287" s="76">
        <f t="shared" si="8"/>
        <v>0</v>
      </c>
    </row>
    <row r="288" spans="1:8">
      <c r="A288" s="182"/>
      <c r="B288" s="90">
        <v>252</v>
      </c>
      <c r="C288" s="78">
        <v>373</v>
      </c>
      <c r="D288" s="79" t="s">
        <v>17</v>
      </c>
      <c r="E288" s="92">
        <v>2.95</v>
      </c>
      <c r="F288" s="23" t="s">
        <v>26</v>
      </c>
      <c r="G288" s="91"/>
      <c r="H288" s="76">
        <f t="shared" si="8"/>
        <v>0</v>
      </c>
    </row>
    <row r="289" spans="1:8">
      <c r="A289" s="182"/>
      <c r="B289" s="90">
        <v>253</v>
      </c>
      <c r="C289" s="78">
        <v>8018</v>
      </c>
      <c r="D289" s="79" t="s">
        <v>18</v>
      </c>
      <c r="E289" s="92">
        <v>3.15</v>
      </c>
      <c r="F289" s="23" t="s">
        <v>26</v>
      </c>
      <c r="G289" s="91"/>
      <c r="H289" s="76">
        <f t="shared" si="8"/>
        <v>0</v>
      </c>
    </row>
    <row r="290" spans="1:8">
      <c r="A290" s="182"/>
      <c r="B290" s="90">
        <v>254</v>
      </c>
      <c r="C290" s="78">
        <v>12466</v>
      </c>
      <c r="D290" s="79" t="s">
        <v>19</v>
      </c>
      <c r="E290" s="92">
        <v>4.25</v>
      </c>
      <c r="F290" s="23" t="s">
        <v>26</v>
      </c>
      <c r="G290" s="91"/>
      <c r="H290" s="76">
        <f t="shared" si="8"/>
        <v>0</v>
      </c>
    </row>
    <row r="291" spans="1:8">
      <c r="A291" s="181"/>
      <c r="B291" s="96">
        <v>255</v>
      </c>
      <c r="C291" s="78">
        <v>22</v>
      </c>
      <c r="D291" s="79" t="s">
        <v>62</v>
      </c>
      <c r="E291" s="92">
        <v>4.4800000000000004</v>
      </c>
      <c r="F291" s="23" t="s">
        <v>26</v>
      </c>
      <c r="G291" s="91"/>
      <c r="H291" s="76">
        <f t="shared" si="8"/>
        <v>0</v>
      </c>
    </row>
    <row r="292" spans="1:8" ht="25.5">
      <c r="A292" s="97">
        <v>57</v>
      </c>
      <c r="B292" s="98">
        <v>256</v>
      </c>
      <c r="C292" s="99">
        <v>6</v>
      </c>
      <c r="D292" s="93" t="s">
        <v>130</v>
      </c>
      <c r="E292" s="100">
        <v>4.99</v>
      </c>
      <c r="F292" s="34" t="s">
        <v>73</v>
      </c>
      <c r="G292" s="101"/>
      <c r="H292" s="76">
        <f t="shared" si="8"/>
        <v>0</v>
      </c>
    </row>
    <row r="293" spans="1:8">
      <c r="A293" s="102" t="s">
        <v>200</v>
      </c>
      <c r="B293" s="103"/>
      <c r="C293" s="103"/>
      <c r="D293" s="104"/>
      <c r="E293" s="103"/>
      <c r="F293" s="103"/>
      <c r="G293" s="105" t="s">
        <v>11</v>
      </c>
      <c r="H293" s="85">
        <f>SUM(H188:H292)</f>
        <v>0</v>
      </c>
    </row>
    <row r="294" spans="1:8" ht="14.25" customHeight="1">
      <c r="A294" s="106" t="s">
        <v>201</v>
      </c>
      <c r="B294" s="57"/>
      <c r="C294" s="57"/>
      <c r="D294" s="57"/>
      <c r="E294" s="57"/>
      <c r="F294" s="57"/>
      <c r="G294" s="57"/>
      <c r="H294" s="58"/>
    </row>
    <row r="295" spans="1:8" ht="14.25" customHeight="1">
      <c r="A295" s="109"/>
      <c r="B295" s="66"/>
      <c r="C295" s="66"/>
      <c r="D295" s="66"/>
      <c r="E295" s="66"/>
      <c r="F295" s="66"/>
      <c r="G295" s="66"/>
      <c r="H295" s="119"/>
    </row>
    <row r="296" spans="1:8" ht="14.25" customHeight="1">
      <c r="A296" s="109"/>
      <c r="B296" s="66"/>
      <c r="C296" s="66"/>
      <c r="D296" s="66"/>
      <c r="E296" s="66"/>
      <c r="F296" s="66"/>
      <c r="G296" s="66"/>
      <c r="H296" s="119"/>
    </row>
    <row r="297" spans="1:8" ht="14.25" customHeight="1">
      <c r="A297" s="109"/>
      <c r="B297" s="66"/>
      <c r="C297" s="66"/>
      <c r="D297" s="66"/>
      <c r="E297" s="66"/>
      <c r="F297" s="66"/>
      <c r="G297" s="66"/>
      <c r="H297" s="119"/>
    </row>
    <row r="298" spans="1:8" ht="14.25" customHeight="1">
      <c r="A298" s="109"/>
      <c r="B298" s="66"/>
      <c r="C298" s="66"/>
      <c r="D298" s="66"/>
      <c r="E298" s="66"/>
      <c r="F298" s="66"/>
      <c r="G298" s="66"/>
      <c r="H298" s="119"/>
    </row>
    <row r="299" spans="1:8" ht="14.25" customHeight="1">
      <c r="A299" s="110"/>
      <c r="B299" s="66"/>
      <c r="C299" s="66"/>
      <c r="D299" s="66"/>
      <c r="E299" s="66"/>
      <c r="F299" s="66"/>
      <c r="G299" s="66"/>
      <c r="H299" s="119"/>
    </row>
    <row r="300" spans="1:8" ht="14.25" customHeight="1">
      <c r="A300" s="106" t="s">
        <v>28</v>
      </c>
      <c r="B300" s="214"/>
      <c r="C300" s="214"/>
      <c r="D300" s="67"/>
      <c r="E300" s="214"/>
      <c r="F300" s="214"/>
      <c r="G300" s="214"/>
      <c r="H300" s="215"/>
    </row>
    <row r="301" spans="1:8" ht="14.25" customHeight="1">
      <c r="A301" s="111"/>
      <c r="B301" s="108"/>
      <c r="C301" s="108"/>
      <c r="D301" s="108"/>
      <c r="E301" s="108"/>
      <c r="F301" s="108"/>
      <c r="G301" s="108"/>
      <c r="H301" s="120"/>
    </row>
    <row r="302" spans="1:8" ht="18">
      <c r="A302" s="112"/>
      <c r="B302" s="68"/>
      <c r="C302" s="68"/>
      <c r="D302" s="68"/>
      <c r="E302" s="68"/>
      <c r="F302" s="68"/>
      <c r="G302" s="68"/>
      <c r="H302" s="121"/>
    </row>
    <row r="303" spans="1:8" ht="15">
      <c r="A303" s="216"/>
      <c r="B303" s="217"/>
      <c r="C303" s="218"/>
      <c r="D303" s="219"/>
      <c r="E303" s="220"/>
      <c r="F303" s="220"/>
      <c r="G303" s="220"/>
      <c r="H303" s="221"/>
    </row>
    <row r="304" spans="1:8" ht="15">
      <c r="A304" s="222"/>
      <c r="B304" s="15"/>
      <c r="C304" s="15"/>
      <c r="D304" s="69" t="s">
        <v>287</v>
      </c>
      <c r="E304" s="113"/>
      <c r="F304" s="15"/>
      <c r="G304" s="15"/>
      <c r="H304" s="28"/>
    </row>
    <row r="305" spans="1:8" ht="15">
      <c r="A305" s="16"/>
      <c r="B305" s="222"/>
      <c r="C305" s="222"/>
      <c r="D305" s="223"/>
      <c r="H305" s="28"/>
    </row>
    <row r="306" spans="1:8" ht="27" customHeight="1">
      <c r="A306" s="16"/>
      <c r="B306" s="16"/>
      <c r="C306" s="16"/>
      <c r="D306" s="107"/>
      <c r="H306" s="28"/>
    </row>
    <row r="307" spans="1:8" ht="15">
      <c r="A307" s="184" t="s">
        <v>286</v>
      </c>
      <c r="B307" s="185"/>
      <c r="C307" s="185"/>
      <c r="D307" s="185"/>
      <c r="E307" s="185"/>
      <c r="F307" s="185"/>
      <c r="G307" s="185"/>
      <c r="H307" s="186"/>
    </row>
    <row r="308" spans="1:8" ht="15">
      <c r="A308" s="187" t="s">
        <v>29</v>
      </c>
      <c r="B308" s="188"/>
      <c r="C308" s="188"/>
      <c r="D308" s="188"/>
      <c r="E308" s="188"/>
      <c r="F308" s="188"/>
      <c r="G308" s="188"/>
      <c r="H308" s="189"/>
    </row>
    <row r="309" spans="1:8" ht="15">
      <c r="A309" s="16"/>
      <c r="B309" s="16"/>
      <c r="C309" s="16"/>
      <c r="D309" s="4"/>
      <c r="E309" s="16"/>
      <c r="F309" s="16"/>
      <c r="G309" s="16"/>
      <c r="H309" s="15"/>
    </row>
    <row r="310" spans="1:8" ht="15">
      <c r="A310" s="16"/>
      <c r="B310" s="16"/>
      <c r="C310" s="16"/>
      <c r="D310" s="4"/>
      <c r="E310" s="16"/>
      <c r="F310" s="16"/>
      <c r="G310" s="16"/>
      <c r="H310" s="15"/>
    </row>
    <row r="311" spans="1:8" ht="15">
      <c r="A311" s="16"/>
      <c r="B311" s="16"/>
      <c r="C311" s="16"/>
      <c r="D311" s="4"/>
      <c r="E311" s="16"/>
      <c r="F311" s="16"/>
      <c r="G311" s="16"/>
      <c r="H311" s="15"/>
    </row>
    <row r="312" spans="1:8" ht="15">
      <c r="A312" s="16"/>
      <c r="B312" s="16"/>
      <c r="C312" s="16"/>
      <c r="D312" s="4"/>
      <c r="E312" s="16"/>
      <c r="F312" s="16"/>
      <c r="G312" s="16"/>
      <c r="H312" s="15"/>
    </row>
    <row r="313" spans="1:8" ht="15">
      <c r="A313" s="16"/>
      <c r="B313" s="16"/>
      <c r="C313" s="16"/>
      <c r="D313" s="4"/>
      <c r="E313" s="16"/>
      <c r="F313" s="16"/>
      <c r="G313" s="16"/>
      <c r="H313" s="15"/>
    </row>
    <row r="314" spans="1:8" ht="15">
      <c r="A314" s="16"/>
      <c r="B314" s="16"/>
      <c r="C314" s="16"/>
      <c r="D314" s="4"/>
      <c r="E314" s="16"/>
      <c r="F314" s="16"/>
      <c r="G314" s="16"/>
      <c r="H314" s="15"/>
    </row>
    <row r="315" spans="1:8" ht="15">
      <c r="A315" s="16"/>
      <c r="B315" s="16"/>
      <c r="C315" s="16"/>
      <c r="D315" s="4"/>
      <c r="E315" s="16"/>
      <c r="F315" s="16"/>
      <c r="G315" s="16"/>
      <c r="H315" s="15"/>
    </row>
    <row r="316" spans="1:8" ht="15">
      <c r="A316" s="16"/>
      <c r="B316" s="16"/>
      <c r="C316" s="16"/>
      <c r="D316" s="4"/>
      <c r="E316" s="16"/>
      <c r="F316" s="16"/>
      <c r="G316" s="16"/>
      <c r="H316" s="15"/>
    </row>
    <row r="317" spans="1:8" ht="15">
      <c r="A317" s="16"/>
      <c r="B317" s="16"/>
      <c r="C317" s="16"/>
      <c r="D317" s="4"/>
      <c r="E317" s="16"/>
      <c r="F317" s="16"/>
      <c r="G317" s="16"/>
      <c r="H317" s="15"/>
    </row>
    <row r="318" spans="1:8" ht="15">
      <c r="A318" s="16"/>
      <c r="B318" s="16"/>
      <c r="C318" s="16"/>
      <c r="D318" s="4"/>
      <c r="E318" s="16"/>
      <c r="F318" s="16"/>
      <c r="G318" s="16"/>
      <c r="H318" s="15"/>
    </row>
    <row r="319" spans="1:8" ht="15">
      <c r="A319" s="16"/>
      <c r="B319" s="16"/>
      <c r="C319" s="16"/>
      <c r="D319" s="4"/>
      <c r="E319" s="16"/>
      <c r="F319" s="16"/>
      <c r="G319" s="16"/>
      <c r="H319" s="15"/>
    </row>
    <row r="320" spans="1:8" ht="15">
      <c r="B320" s="16"/>
      <c r="C320" s="16"/>
      <c r="D320" s="4"/>
      <c r="E320" s="16"/>
      <c r="F320" s="16"/>
      <c r="G320" s="16"/>
      <c r="H320" s="15"/>
    </row>
    <row r="321" spans="4:8" ht="15">
      <c r="D321" s="4"/>
      <c r="E321" s="16"/>
      <c r="F321" s="16"/>
      <c r="G321" s="16"/>
      <c r="H321" s="15"/>
    </row>
    <row r="322" spans="4:8" ht="15">
      <c r="D322" s="4"/>
      <c r="E322" s="16"/>
      <c r="F322" s="16"/>
      <c r="G322" s="16"/>
      <c r="H322" s="15"/>
    </row>
    <row r="323" spans="4:8" ht="15">
      <c r="D323" s="4"/>
      <c r="E323" s="16"/>
      <c r="F323" s="16"/>
      <c r="G323" s="16"/>
      <c r="H323" s="15"/>
    </row>
  </sheetData>
  <sheetProtection password="99C3" sheet="1" objects="1" scenarios="1"/>
  <mergeCells count="72">
    <mergeCell ref="A307:H307"/>
    <mergeCell ref="A308:H308"/>
    <mergeCell ref="F145:H145"/>
    <mergeCell ref="A183:G183"/>
    <mergeCell ref="A185:H185"/>
    <mergeCell ref="A184:H184"/>
    <mergeCell ref="A275:A277"/>
    <mergeCell ref="A284:A291"/>
    <mergeCell ref="A188:A190"/>
    <mergeCell ref="A148:A150"/>
    <mergeCell ref="A175:A179"/>
    <mergeCell ref="A303:B303"/>
    <mergeCell ref="A137:A141"/>
    <mergeCell ref="A151:A160"/>
    <mergeCell ref="A161:A174"/>
    <mergeCell ref="A197:A225"/>
    <mergeCell ref="A226:A256"/>
    <mergeCell ref="A191:A192"/>
    <mergeCell ref="A193:A194"/>
    <mergeCell ref="A257:A260"/>
    <mergeCell ref="A261:A266"/>
    <mergeCell ref="A267:A271"/>
    <mergeCell ref="A273:A274"/>
    <mergeCell ref="A278:A279"/>
    <mergeCell ref="A145:D145"/>
    <mergeCell ref="A280:A282"/>
    <mergeCell ref="A78:H78"/>
    <mergeCell ref="F97:H97"/>
    <mergeCell ref="A88:H88"/>
    <mergeCell ref="A121:A123"/>
    <mergeCell ref="A124:A127"/>
    <mergeCell ref="A144:H144"/>
    <mergeCell ref="A143:G143"/>
    <mergeCell ref="A80:D80"/>
    <mergeCell ref="F80:H80"/>
    <mergeCell ref="A91:A93"/>
    <mergeCell ref="A94:G94"/>
    <mergeCell ref="A99:A102"/>
    <mergeCell ref="A104:A117"/>
    <mergeCell ref="A89:D89"/>
    <mergeCell ref="A97:D97"/>
    <mergeCell ref="A129:A133"/>
    <mergeCell ref="A134:A135"/>
    <mergeCell ref="A6:H6"/>
    <mergeCell ref="A7:H7"/>
    <mergeCell ref="A8:D8"/>
    <mergeCell ref="F8:H8"/>
    <mergeCell ref="A18:A19"/>
    <mergeCell ref="A12:A17"/>
    <mergeCell ref="A10:A11"/>
    <mergeCell ref="A20:A41"/>
    <mergeCell ref="A95:H95"/>
    <mergeCell ref="A96:H96"/>
    <mergeCell ref="A87:G87"/>
    <mergeCell ref="A49:A54"/>
    <mergeCell ref="A58:A61"/>
    <mergeCell ref="F89:H89"/>
    <mergeCell ref="A77:G77"/>
    <mergeCell ref="A62:A63"/>
    <mergeCell ref="A65:A67"/>
    <mergeCell ref="A68:A73"/>
    <mergeCell ref="A75:A76"/>
    <mergeCell ref="A82:A85"/>
    <mergeCell ref="A42:A43"/>
    <mergeCell ref="A45:A47"/>
    <mergeCell ref="A79:H79"/>
    <mergeCell ref="A1:H1"/>
    <mergeCell ref="A4:H4"/>
    <mergeCell ref="F2:H2"/>
    <mergeCell ref="A2:E2"/>
    <mergeCell ref="A5:H5"/>
    <mergeCell ref="A3:H3"/>
  </mergeCells>
  <pageMargins left="0.46" right="0.36" top="0.78740157480314965" bottom="0.39370078740157483" header="0.31496062992125984" footer="0.31496062992125984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Licitações</dc:creator>
  <cp:lastModifiedBy>user</cp:lastModifiedBy>
  <cp:lastPrinted>2016-11-24T18:19:43Z</cp:lastPrinted>
  <dcterms:created xsi:type="dcterms:W3CDTF">2014-08-12T12:30:52Z</dcterms:created>
  <dcterms:modified xsi:type="dcterms:W3CDTF">2017-01-25T11:08:48Z</dcterms:modified>
</cp:coreProperties>
</file>